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6" windowHeight="10548" tabRatio="0"/>
  </bookViews>
  <sheets>
    <sheet name="TDSheet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4" i="1"/>
  <c r="AN73"/>
  <c r="AQ73"/>
  <c r="AK73"/>
  <c r="AT58"/>
  <c r="AQ58"/>
  <c r="Y49"/>
  <c r="AN58" l="1"/>
  <c r="AK58"/>
  <c r="AA58"/>
  <c r="Y58"/>
  <c r="U58"/>
  <c r="S58"/>
  <c r="Q58"/>
  <c r="O58"/>
  <c r="M58"/>
  <c r="K58"/>
  <c r="AT43"/>
  <c r="AQ43"/>
  <c r="AN43"/>
  <c r="AK43"/>
  <c r="AA43"/>
  <c r="W43"/>
  <c r="U43"/>
  <c r="S43"/>
  <c r="O43"/>
  <c r="M43"/>
  <c r="K43"/>
  <c r="Q35"/>
  <c r="Y35" s="1"/>
  <c r="Q34"/>
  <c r="Y34" s="1"/>
  <c r="Q33"/>
  <c r="Y33" s="1"/>
  <c r="Q32"/>
  <c r="Q43" l="1"/>
  <c r="Y32"/>
  <c r="Y43" s="1"/>
</calcChain>
</file>

<file path=xl/sharedStrings.xml><?xml version="1.0" encoding="utf-8"?>
<sst xmlns="http://schemas.openxmlformats.org/spreadsheetml/2006/main" count="253" uniqueCount="165">
  <si>
    <t>МІНІСТЕРСТВО ОСВІТИ І НАУКИ УКРАЇНИ</t>
  </si>
  <si>
    <t>ДВНЗ "Ужгородський національний університет"</t>
  </si>
  <si>
    <t>ЗАТВЕРДЖЕНО</t>
  </si>
  <si>
    <t>Економічний факультет</t>
  </si>
  <si>
    <t>Перший проректор</t>
  </si>
  <si>
    <t>_____________ проф. Сливка О.Г.</t>
  </si>
  <si>
    <t>Галузь знань:</t>
  </si>
  <si>
    <t>07 Управління та адміністрування</t>
  </si>
  <si>
    <t>Спеціальність:                                                                   (1 курс)</t>
  </si>
  <si>
    <t>072 Фінанси, банківська справа та страхування</t>
  </si>
  <si>
    <t>Освітня програма:</t>
  </si>
  <si>
    <t>Митна справа та оціночна діяльність</t>
  </si>
  <si>
    <t>Спеціалізація:                                                                   (1 курс)</t>
  </si>
  <si>
    <t>Освітній ступінь:</t>
  </si>
  <si>
    <t>Бакалавр</t>
  </si>
  <si>
    <t>Кваліфікація:</t>
  </si>
  <si>
    <t>бакалавр з фінансів, банківської справи та страхування</t>
  </si>
  <si>
    <t>Термін навчання:</t>
  </si>
  <si>
    <t>4 роки 10 місяців</t>
  </si>
  <si>
    <t>Форма навчання:</t>
  </si>
  <si>
    <t>заочна</t>
  </si>
  <si>
    <t>І. ГРАФІК НАВЧАЛЬНОГО ПРОЦЕСУ</t>
  </si>
  <si>
    <t>курс</t>
  </si>
  <si>
    <t>І заїзд</t>
  </si>
  <si>
    <t>ІІ заїзд</t>
  </si>
  <si>
    <t>ІІІ заїзд</t>
  </si>
  <si>
    <t>ІV заїзд</t>
  </si>
  <si>
    <t>Кількість днів</t>
  </si>
  <si>
    <t>Практика</t>
  </si>
  <si>
    <t>Атестація</t>
  </si>
  <si>
    <t>Заїзд</t>
  </si>
  <si>
    <t>Сесія</t>
  </si>
  <si>
    <t>(30)+14</t>
  </si>
  <si>
    <t>(40)+14</t>
  </si>
  <si>
    <t>ІІ. План навчального процесу</t>
  </si>
  <si>
    <t>№ з/п</t>
  </si>
  <si>
    <t>Назви навчальних дисциплін</t>
  </si>
  <si>
    <t>За навчальним планом денної форми</t>
  </si>
  <si>
    <t>Аудиторних годин за навчальним планом заочної форми</t>
  </si>
  <si>
    <t>самостійна робота</t>
  </si>
  <si>
    <t>індивідуальна робота під керів. викладача</t>
  </si>
  <si>
    <t>Розподіл по сесіях</t>
  </si>
  <si>
    <t>Розподіл аудиторних годин за сесіями</t>
  </si>
  <si>
    <t>шифр кафедри</t>
  </si>
  <si>
    <t>лекційні потоки</t>
  </si>
  <si>
    <t>Кредити</t>
  </si>
  <si>
    <t>Всього год.</t>
  </si>
  <si>
    <t>Аудиторних год.</t>
  </si>
  <si>
    <t>Всього ауд. год.</t>
  </si>
  <si>
    <t>в тому числі</t>
  </si>
  <si>
    <t>контрольна робота</t>
  </si>
  <si>
    <t>курсова робота/проект</t>
  </si>
  <si>
    <t>екзамен</t>
  </si>
  <si>
    <t>залік</t>
  </si>
  <si>
    <t>лекції</t>
  </si>
  <si>
    <t>практичні</t>
  </si>
  <si>
    <t>лабораторні</t>
  </si>
  <si>
    <t>ФМЦТ.КПМ</t>
  </si>
  <si>
    <t>всі</t>
  </si>
  <si>
    <t>ЕФ.ЕТ</t>
  </si>
  <si>
    <t>ЕФ.ФБС</t>
  </si>
  <si>
    <t>Безпека життєдіяльності та основи охорони праці</t>
  </si>
  <si>
    <t>ЕФ.ЕП</t>
  </si>
  <si>
    <t>ФІФ.ІМ</t>
  </si>
  <si>
    <t>Політична економія (КР)</t>
  </si>
  <si>
    <t>Разом за 1 курс</t>
  </si>
  <si>
    <t>Логіка</t>
  </si>
  <si>
    <t>ФСН.Ф</t>
  </si>
  <si>
    <t>Правознавство</t>
  </si>
  <si>
    <t>ЮФ.ТІДП</t>
  </si>
  <si>
    <t>Ділова українська мова</t>
  </si>
  <si>
    <t>ФілФ.УМ</t>
  </si>
  <si>
    <t>Банківська система</t>
  </si>
  <si>
    <t>ЕФ.ОА</t>
  </si>
  <si>
    <t>Економіка підприємства</t>
  </si>
  <si>
    <t>ФСН.ПДУ</t>
  </si>
  <si>
    <t>Разом за 3 курс</t>
  </si>
  <si>
    <t>Основи зовнішньоекономічної діяльності</t>
  </si>
  <si>
    <t>Основи митної справи</t>
  </si>
  <si>
    <t>Податкова система</t>
  </si>
  <si>
    <t>Фінансовий ринок</t>
  </si>
  <si>
    <t>Фінанси підприємств</t>
  </si>
  <si>
    <t>Оціночна діяльність</t>
  </si>
  <si>
    <t>Міжнародні фінанси</t>
  </si>
  <si>
    <t>Методи та моделі вартісної оцінки</t>
  </si>
  <si>
    <t>Митне право</t>
  </si>
  <si>
    <t>ЮФ.АФІП</t>
  </si>
  <si>
    <t>Соціальне страхування</t>
  </si>
  <si>
    <t>Діяльність митних органів</t>
  </si>
  <si>
    <t>Разом за 4 курс</t>
  </si>
  <si>
    <t>Бюджетна система</t>
  </si>
  <si>
    <t>Митне посередництво</t>
  </si>
  <si>
    <t>Інформаційні системи і технології у фінансово-кредитній сфері</t>
  </si>
  <si>
    <t>Міжнародні розрахунки та валютні операції</t>
  </si>
  <si>
    <t>Фінансова статистика</t>
  </si>
  <si>
    <t>Фінансовий аналіз</t>
  </si>
  <si>
    <t>Оцінка та управління вартістю бізнесу</t>
  </si>
  <si>
    <t>Виробнича практика за фахом</t>
  </si>
  <si>
    <t>Атестація (ДЕ)</t>
  </si>
  <si>
    <t>Разом за 5 курс</t>
  </si>
  <si>
    <t>ІІІ. Практика</t>
  </si>
  <si>
    <t>Назва практики</t>
  </si>
  <si>
    <t>кредити</t>
  </si>
  <si>
    <t>к-ть тижн.</t>
  </si>
  <si>
    <t>форма контролю</t>
  </si>
  <si>
    <t>Диф. залік</t>
  </si>
  <si>
    <t>ІV. Атестація</t>
  </si>
  <si>
    <t>Назва</t>
  </si>
  <si>
    <t>Курс</t>
  </si>
  <si>
    <t>Оцінка вартості нерухомості (КР)</t>
  </si>
  <si>
    <t>Митний контроль та митне оформлення товарів (КР)</t>
  </si>
  <si>
    <t>Фінанси (КР)</t>
  </si>
  <si>
    <t>Іноземна мова</t>
  </si>
  <si>
    <t>Управління кар"єрою та соціальні комунікації</t>
  </si>
  <si>
    <t>8</t>
  </si>
  <si>
    <t>Вступ до спеціальності: фінанси, банківська справа і страхування</t>
  </si>
  <si>
    <t>Історія фінансів і фінансової науки</t>
  </si>
  <si>
    <t>Математика для економістів</t>
  </si>
  <si>
    <t>14</t>
  </si>
  <si>
    <t>3 курс (на основі навч. плану, затвердженого в 2020 році)</t>
  </si>
  <si>
    <t>Філософія</t>
  </si>
  <si>
    <t>Основи логістики</t>
  </si>
  <si>
    <t>Економічна статистика</t>
  </si>
  <si>
    <t>Соціологія</t>
  </si>
  <si>
    <t>Основи менеджменту та маркетингу</t>
  </si>
  <si>
    <t>Міжнародний бізнес</t>
  </si>
  <si>
    <t>Нормативно-правове регулювання у митній та оціночній діяльності</t>
  </si>
  <si>
    <t>4 курс (на основі навч. плану, затвердженого в 2019 році)</t>
  </si>
  <si>
    <t>Складання комплексного екзамену</t>
  </si>
  <si>
    <t>РОБОЧИЙ НАВЧАЛЬНИЙ ПЛАН НА  2022/2023 н.р.</t>
  </si>
  <si>
    <t>"_____" ______________ 2022 р.</t>
  </si>
  <si>
    <t>Робочий навчальний план схвалено на засіданні Вченої ради факультету, протокол № 10 від "27" травня 2022 р.</t>
  </si>
  <si>
    <t>10-11.09.22
17-18.09.22</t>
  </si>
  <si>
    <t>12-16.09.22
(5)</t>
  </si>
  <si>
    <t>22-23.10.22
05-06.11.22</t>
  </si>
  <si>
    <t>24.10-04.11.22
(12)</t>
  </si>
  <si>
    <t>04-05.02.23
11-12.02.23</t>
  </si>
  <si>
    <t>06-10.02.23
(5)</t>
  </si>
  <si>
    <t>20-21.05.23</t>
  </si>
  <si>
    <t>22-29.05.23
(8)</t>
  </si>
  <si>
    <t>17-18.09.22
24-25.09.22</t>
  </si>
  <si>
    <t>19-23.09.22
(5)</t>
  </si>
  <si>
    <t>05-06.11.22
19-20.11.22</t>
  </si>
  <si>
    <t>07-18.11.22
(12)</t>
  </si>
  <si>
    <t>28-29.01.23
04-05.02.23</t>
  </si>
  <si>
    <t>30.01-03.02.22
(5)</t>
  </si>
  <si>
    <t>13-14.05.23</t>
  </si>
  <si>
    <t>15.05-01.06.23
(18)</t>
  </si>
  <si>
    <t>03-04.09.22
10-11.09.22</t>
  </si>
  <si>
    <t>05-09.09.22
(5)</t>
  </si>
  <si>
    <t>15-16.10.22
29-30.10.22</t>
  </si>
  <si>
    <t>17-30.10.21
(12)</t>
  </si>
  <si>
    <t>14-15.01.23
21-22.01.23</t>
  </si>
  <si>
    <t>16-20.01.23
(5)</t>
  </si>
  <si>
    <t>11-12.03.23</t>
  </si>
  <si>
    <t>13-30.03.23
(18)</t>
  </si>
  <si>
    <t>23.01.23-05.03.23 - 6 тижнів
(Виробнича практика)</t>
  </si>
  <si>
    <t>01.05-30.06.23
(Дипломна відпустка)
15.05-30.06.23
(Атестація)</t>
  </si>
  <si>
    <t>5 курс (на основі навч. плану, затвердженого в 2019 році)</t>
  </si>
  <si>
    <t>Декан факультету                                                                                               Віталій СЕРЖАНОВ</t>
  </si>
  <si>
    <t>Погоджено</t>
  </si>
  <si>
    <t>Заступник начальника навчальної частини                                                          Надія ЛЕМАК</t>
  </si>
  <si>
    <t>Політична економія</t>
  </si>
  <si>
    <t>*1 курс (на основі навч. плану, затвердженого в 2022 році)</t>
  </si>
  <si>
    <t>ЗК.НК</t>
  </si>
</sst>
</file>

<file path=xl/styles.xml><?xml version="1.0" encoding="utf-8"?>
<styleSheet xmlns="http://schemas.openxmlformats.org/spreadsheetml/2006/main">
  <numFmts count="2">
    <numFmt numFmtId="164" formatCode="0&quot;д&quot;"/>
    <numFmt numFmtId="165" formatCode="0.0"/>
  </numFmts>
  <fonts count="28">
    <font>
      <sz val="8"/>
      <name val="Arial"/>
    </font>
    <font>
      <b/>
      <sz val="11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4"/>
      <color rgb="FF000000"/>
      <name val="Arial Cyr"/>
      <family val="2"/>
    </font>
    <font>
      <b/>
      <sz val="8"/>
      <color rgb="FF000000"/>
      <name val="Arial Cyr"/>
      <family val="2"/>
    </font>
    <font>
      <sz val="9"/>
      <color rgb="FF000000"/>
      <name val="Arial Cyr"/>
      <family val="2"/>
    </font>
    <font>
      <sz val="8"/>
      <color rgb="FF000000"/>
      <name val="Arial Cyr"/>
      <family val="2"/>
    </font>
    <font>
      <sz val="8"/>
      <color rgb="FF000000"/>
      <name val="Arial"/>
      <family val="2"/>
    </font>
    <font>
      <sz val="6"/>
      <color rgb="FF000000"/>
      <name val="@Arial Unicode MS"/>
      <family val="2"/>
    </font>
    <font>
      <b/>
      <sz val="9"/>
      <color rgb="FF000000"/>
      <name val="Arial Cyr"/>
      <family val="2"/>
    </font>
    <font>
      <b/>
      <sz val="7"/>
      <color rgb="FF000000"/>
      <name val="Arial Cyr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 Cyr"/>
      <charset val="204"/>
    </font>
    <font>
      <sz val="11"/>
      <name val="Arial Cyr"/>
    </font>
    <font>
      <sz val="8"/>
      <name val="Arial"/>
      <family val="2"/>
    </font>
    <font>
      <sz val="9"/>
      <name val="Arial Cyr"/>
      <family val="2"/>
    </font>
    <font>
      <sz val="9"/>
      <color indexed="8"/>
      <name val="Arial Cyr"/>
      <family val="2"/>
    </font>
    <font>
      <sz val="10"/>
      <color indexed="8"/>
      <name val="Arial Cyr"/>
      <family val="2"/>
    </font>
    <font>
      <sz val="6"/>
      <color indexed="8"/>
      <name val="@Arial Unicode MS"/>
      <family val="2"/>
    </font>
    <font>
      <sz val="8"/>
      <color theme="1"/>
      <name val="Arial Cyr"/>
      <family val="2"/>
    </font>
    <font>
      <sz val="8"/>
      <name val="Arial Cyr"/>
      <charset val="204"/>
    </font>
    <font>
      <b/>
      <sz val="8"/>
      <name val="Arial Cyr"/>
      <charset val="204"/>
    </font>
    <font>
      <b/>
      <sz val="7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7" fillId="0" borderId="2"/>
  </cellStyleXfs>
  <cellXfs count="190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 vertical="center"/>
    </xf>
    <xf numFmtId="1" fontId="7" fillId="3" borderId="14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23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/>
    </xf>
    <xf numFmtId="0" fontId="27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13" fillId="0" borderId="0" xfId="0" applyFont="1"/>
    <xf numFmtId="49" fontId="13" fillId="0" borderId="0" xfId="0" applyNumberFormat="1" applyFont="1"/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11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1" fontId="11" fillId="3" borderId="10" xfId="0" applyNumberFormat="1" applyFont="1" applyFill="1" applyBorder="1" applyAlignment="1">
      <alignment horizontal="center" vertical="center" wrapText="1"/>
    </xf>
    <xf numFmtId="1" fontId="11" fillId="3" borderId="18" xfId="0" applyNumberFormat="1" applyFont="1" applyFill="1" applyBorder="1" applyAlignment="1">
      <alignment horizontal="center" vertical="center" wrapText="1"/>
    </xf>
    <xf numFmtId="1" fontId="11" fillId="3" borderId="38" xfId="0" applyNumberFormat="1" applyFont="1" applyFill="1" applyBorder="1" applyAlignment="1">
      <alignment horizontal="center" vertical="center" wrapText="1"/>
    </xf>
    <xf numFmtId="1" fontId="11" fillId="3" borderId="18" xfId="0" applyNumberFormat="1" applyFont="1" applyFill="1" applyBorder="1" applyAlignment="1">
      <alignment horizontal="center" vertical="center"/>
    </xf>
    <xf numFmtId="1" fontId="11" fillId="3" borderId="38" xfId="0" applyNumberFormat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1" fontId="7" fillId="3" borderId="16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/>
    </xf>
    <xf numFmtId="3" fontId="11" fillId="3" borderId="38" xfId="0" applyNumberFormat="1" applyFont="1" applyFill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49" fontId="13" fillId="3" borderId="27" xfId="0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textRotation="90" wrapText="1"/>
    </xf>
    <xf numFmtId="0" fontId="8" fillId="3" borderId="5" xfId="0" applyFont="1" applyFill="1" applyBorder="1" applyAlignment="1">
      <alignment horizontal="center" textRotation="90" wrapText="1"/>
    </xf>
    <xf numFmtId="0" fontId="8" fillId="3" borderId="0" xfId="0" applyFont="1" applyFill="1" applyAlignment="1">
      <alignment horizontal="center" textRotation="90" wrapText="1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textRotation="90" wrapText="1"/>
    </xf>
    <xf numFmtId="0" fontId="7" fillId="3" borderId="5" xfId="0" applyFont="1" applyFill="1" applyBorder="1" applyAlignment="1">
      <alignment horizontal="center" textRotation="90" wrapText="1"/>
    </xf>
    <xf numFmtId="0" fontId="7" fillId="3" borderId="0" xfId="0" applyFont="1" applyFill="1" applyAlignment="1">
      <alignment horizontal="center" textRotation="90" wrapText="1"/>
    </xf>
    <xf numFmtId="0" fontId="7" fillId="3" borderId="8" xfId="0" applyFont="1" applyFill="1" applyBorder="1" applyAlignment="1">
      <alignment horizontal="center" textRotation="90" wrapText="1"/>
    </xf>
    <xf numFmtId="0" fontId="7" fillId="3" borderId="11" xfId="0" applyFont="1" applyFill="1" applyBorder="1" applyAlignment="1">
      <alignment horizontal="center" textRotation="90" wrapText="1"/>
    </xf>
    <xf numFmtId="0" fontId="7" fillId="3" borderId="3" xfId="0" applyFont="1" applyFill="1" applyBorder="1" applyAlignment="1">
      <alignment horizontal="center" textRotation="90" wrapText="1"/>
    </xf>
    <xf numFmtId="0" fontId="7" fillId="3" borderId="6" xfId="0" applyFont="1" applyFill="1" applyBorder="1" applyAlignment="1">
      <alignment horizontal="center" textRotation="90" wrapText="1"/>
    </xf>
    <xf numFmtId="0" fontId="7" fillId="3" borderId="7" xfId="0" applyFont="1" applyFill="1" applyBorder="1" applyAlignment="1">
      <alignment horizontal="center" textRotation="90" wrapText="1"/>
    </xf>
    <xf numFmtId="0" fontId="8" fillId="3" borderId="13" xfId="0" applyFont="1" applyFill="1" applyBorder="1" applyAlignment="1">
      <alignment horizontal="center" textRotation="90"/>
    </xf>
    <xf numFmtId="0" fontId="8" fillId="3" borderId="12" xfId="0" applyFont="1" applyFill="1" applyBorder="1" applyAlignment="1">
      <alignment horizontal="center" textRotation="90"/>
    </xf>
    <xf numFmtId="0" fontId="8" fillId="3" borderId="0" xfId="0" applyFont="1" applyFill="1" applyAlignment="1">
      <alignment horizontal="center" textRotation="90"/>
    </xf>
    <xf numFmtId="0" fontId="8" fillId="3" borderId="13" xfId="0" applyFont="1" applyFill="1" applyBorder="1" applyAlignment="1">
      <alignment horizontal="center" textRotation="90" wrapText="1"/>
    </xf>
    <xf numFmtId="0" fontId="8" fillId="3" borderId="12" xfId="0" applyFont="1" applyFill="1" applyBorder="1" applyAlignment="1">
      <alignment horizontal="center" textRotation="90" wrapText="1"/>
    </xf>
    <xf numFmtId="0" fontId="8" fillId="3" borderId="4" xfId="0" applyFont="1" applyFill="1" applyBorder="1" applyAlignment="1">
      <alignment horizontal="center" textRotation="90"/>
    </xf>
    <xf numFmtId="0" fontId="8" fillId="3" borderId="5" xfId="0" applyFont="1" applyFill="1" applyBorder="1" applyAlignment="1">
      <alignment horizontal="center" textRotation="90"/>
    </xf>
    <xf numFmtId="0" fontId="8" fillId="3" borderId="4" xfId="0" applyFont="1" applyFill="1" applyBorder="1" applyAlignment="1">
      <alignment horizontal="center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" fontId="4" fillId="3" borderId="13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20" fillId="3" borderId="39" xfId="1" applyFont="1" applyFill="1" applyBorder="1" applyAlignment="1">
      <alignment horizontal="center" vertical="center"/>
    </xf>
    <xf numFmtId="0" fontId="21" fillId="3" borderId="40" xfId="1" applyFont="1" applyFill="1" applyBorder="1" applyAlignment="1">
      <alignment horizontal="center" vertical="center"/>
    </xf>
    <xf numFmtId="0" fontId="18" fillId="3" borderId="34" xfId="1" applyFont="1" applyFill="1" applyBorder="1" applyAlignment="1">
      <alignment horizontal="center" vertical="center" wrapText="1"/>
    </xf>
    <xf numFmtId="1" fontId="19" fillId="3" borderId="39" xfId="1" applyNumberFormat="1" applyFont="1" applyFill="1" applyBorder="1" applyAlignment="1">
      <alignment horizontal="center" vertical="center" wrapText="1"/>
    </xf>
    <xf numFmtId="1" fontId="19" fillId="3" borderId="39" xfId="1" applyNumberFormat="1" applyFont="1" applyFill="1" applyBorder="1" applyAlignment="1">
      <alignment horizontal="center" vertical="center"/>
    </xf>
    <xf numFmtId="1" fontId="19" fillId="3" borderId="34" xfId="1" applyNumberFormat="1" applyFont="1" applyFill="1" applyBorder="1" applyAlignment="1">
      <alignment horizontal="center" vertical="center" wrapText="1"/>
    </xf>
    <xf numFmtId="1" fontId="19" fillId="3" borderId="34" xfId="1" applyNumberFormat="1" applyFont="1" applyFill="1" applyBorder="1" applyAlignment="1">
      <alignment horizontal="center" vertical="center"/>
    </xf>
    <xf numFmtId="0" fontId="19" fillId="3" borderId="34" xfId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34" xfId="1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1" fontId="7" fillId="3" borderId="41" xfId="0" applyNumberFormat="1" applyFont="1" applyFill="1" applyBorder="1" applyAlignment="1">
      <alignment horizontal="center" vertical="center" wrapText="1"/>
    </xf>
    <xf numFmtId="1" fontId="7" fillId="3" borderId="33" xfId="0" applyNumberFormat="1" applyFont="1" applyFill="1" applyBorder="1" applyAlignment="1">
      <alignment horizontal="center" vertical="center"/>
    </xf>
    <xf numFmtId="1" fontId="7" fillId="3" borderId="33" xfId="0" applyNumberFormat="1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1" fontId="7" fillId="3" borderId="32" xfId="0" applyNumberFormat="1" applyFont="1" applyFill="1" applyBorder="1" applyAlignment="1">
      <alignment horizontal="center" vertical="center"/>
    </xf>
    <xf numFmtId="1" fontId="7" fillId="3" borderId="42" xfId="0" applyNumberFormat="1" applyFont="1" applyFill="1" applyBorder="1" applyAlignment="1">
      <alignment horizontal="center" vertical="center"/>
    </xf>
    <xf numFmtId="0" fontId="20" fillId="3" borderId="35" xfId="1" applyFont="1" applyFill="1" applyBorder="1" applyAlignment="1">
      <alignment horizontal="center" vertical="center"/>
    </xf>
    <xf numFmtId="0" fontId="20" fillId="3" borderId="43" xfId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5" fontId="7" fillId="3" borderId="16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2" borderId="15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1" fontId="8" fillId="2" borderId="20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BK104"/>
  <sheetViews>
    <sheetView tabSelected="1" topLeftCell="A79" zoomScale="85" zoomScaleNormal="85" workbookViewId="0">
      <selection activeCell="AW85" sqref="AW85:BB85"/>
    </sheetView>
  </sheetViews>
  <sheetFormatPr defaultColWidth="10.42578125" defaultRowHeight="11.4" customHeight="1"/>
  <cols>
    <col min="1" max="1" width="3.42578125" style="1" customWidth="1"/>
    <col min="2" max="7" width="2.7109375" style="1" customWidth="1"/>
    <col min="8" max="8" width="10.28515625" style="1" customWidth="1"/>
    <col min="9" max="12" width="2.7109375" style="1" customWidth="1"/>
    <col min="13" max="13" width="3.7109375" style="1" customWidth="1"/>
    <col min="14" max="24" width="2.7109375" style="1" customWidth="1"/>
    <col min="25" max="25" width="3.7109375" style="1" customWidth="1"/>
    <col min="26" max="49" width="2.7109375" style="1" customWidth="1"/>
    <col min="50" max="50" width="3.140625" style="1" customWidth="1"/>
    <col min="51" max="51" width="3.7109375" style="1" customWidth="1"/>
    <col min="52" max="56" width="2.7109375" style="1" customWidth="1"/>
    <col min="57" max="58" width="3.7109375" style="1" customWidth="1"/>
    <col min="59" max="59" width="0.28515625" style="1" customWidth="1"/>
    <col min="60" max="63" width="10.42578125" style="1" customWidth="1"/>
  </cols>
  <sheetData>
    <row r="1" spans="2:58" s="1" customFormat="1" ht="18" customHeight="1">
      <c r="S1" s="2" t="s">
        <v>0</v>
      </c>
    </row>
    <row r="2" spans="2:58" s="1" customFormat="1" ht="18" customHeight="1">
      <c r="P2" s="3" t="s">
        <v>1</v>
      </c>
      <c r="AT2" s="4" t="s">
        <v>2</v>
      </c>
    </row>
    <row r="3" spans="2:58" s="1" customFormat="1" ht="23.1" customHeight="1">
      <c r="P3" s="79" t="s">
        <v>3</v>
      </c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T3" s="5" t="s">
        <v>4</v>
      </c>
    </row>
    <row r="4" spans="2:58" s="1" customFormat="1" ht="15.9" customHeight="1">
      <c r="AT4" s="80" t="s">
        <v>5</v>
      </c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</row>
    <row r="5" spans="2:58" s="1" customFormat="1" ht="21" customHeight="1">
      <c r="N5" s="81" t="s">
        <v>129</v>
      </c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T5" s="82" t="s">
        <v>130</v>
      </c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</row>
    <row r="6" spans="2:58" s="1" customFormat="1" ht="21.9" customHeight="1"/>
    <row r="7" spans="2:58" s="1" customFormat="1" ht="14.1" customHeight="1"/>
    <row r="8" spans="2:58" s="1" customFormat="1" ht="14.1" customHeight="1">
      <c r="B8" s="83" t="s">
        <v>6</v>
      </c>
      <c r="C8" s="83"/>
      <c r="D8" s="83"/>
      <c r="E8" s="83"/>
      <c r="F8" s="83"/>
      <c r="G8" s="83"/>
      <c r="H8" s="83"/>
      <c r="I8" s="84" t="s">
        <v>7</v>
      </c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</row>
    <row r="9" spans="2:58" s="1" customFormat="1" ht="15.9" customHeight="1">
      <c r="B9" s="6" t="s">
        <v>8</v>
      </c>
      <c r="I9" s="84" t="s">
        <v>9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</row>
    <row r="10" spans="2:58" s="1" customFormat="1" ht="15.9" customHeight="1">
      <c r="B10" s="6" t="s">
        <v>10</v>
      </c>
      <c r="I10" s="84" t="s">
        <v>11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</row>
    <row r="11" spans="2:58" s="1" customFormat="1" ht="15.9" hidden="1" customHeight="1">
      <c r="B11" s="6" t="s">
        <v>12</v>
      </c>
      <c r="I11" s="84" t="s">
        <v>11</v>
      </c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</row>
    <row r="12" spans="2:58" s="1" customFormat="1" ht="14.1" customHeight="1">
      <c r="B12" s="83" t="s">
        <v>13</v>
      </c>
      <c r="C12" s="83"/>
      <c r="D12" s="83"/>
      <c r="E12" s="83"/>
      <c r="F12" s="83"/>
      <c r="G12" s="83"/>
      <c r="H12" s="83"/>
      <c r="I12" s="84" t="s">
        <v>14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2:58" s="1" customFormat="1" ht="14.1" customHeight="1">
      <c r="B13" s="83" t="s">
        <v>15</v>
      </c>
      <c r="C13" s="83"/>
      <c r="D13" s="83"/>
      <c r="E13" s="83"/>
      <c r="F13" s="83"/>
      <c r="G13" s="83"/>
      <c r="H13" s="83"/>
      <c r="I13" s="84" t="s">
        <v>16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2:58" s="1" customFormat="1" ht="14.1" customHeight="1">
      <c r="B14" s="83" t="s">
        <v>17</v>
      </c>
      <c r="C14" s="83"/>
      <c r="D14" s="83"/>
      <c r="E14" s="83"/>
      <c r="F14" s="83"/>
      <c r="G14" s="83"/>
      <c r="H14" s="83"/>
      <c r="I14" s="84" t="s">
        <v>18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2:58" s="1" customFormat="1" ht="14.1" customHeight="1">
      <c r="B15" s="83" t="s">
        <v>19</v>
      </c>
      <c r="C15" s="83"/>
      <c r="D15" s="83"/>
      <c r="E15" s="83"/>
      <c r="F15" s="83"/>
      <c r="G15" s="83"/>
      <c r="H15" s="83"/>
      <c r="I15" s="84" t="s">
        <v>20</v>
      </c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2:58" s="1" customFormat="1" ht="15" customHeight="1"/>
    <row r="17" spans="1:58" s="1" customFormat="1" ht="32.1" customHeight="1">
      <c r="A17" s="91" t="s">
        <v>21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</row>
    <row r="18" spans="1:58" s="1" customFormat="1" ht="18" customHeight="1">
      <c r="A18" s="92" t="s">
        <v>22</v>
      </c>
      <c r="B18" s="94" t="s">
        <v>23</v>
      </c>
      <c r="C18" s="94"/>
      <c r="D18" s="94"/>
      <c r="E18" s="94"/>
      <c r="F18" s="94"/>
      <c r="G18" s="94"/>
      <c r="H18" s="94"/>
      <c r="I18" s="94" t="s">
        <v>24</v>
      </c>
      <c r="J18" s="94"/>
      <c r="K18" s="94"/>
      <c r="L18" s="94"/>
      <c r="M18" s="94"/>
      <c r="N18" s="94"/>
      <c r="O18" s="94"/>
      <c r="P18" s="94"/>
      <c r="Q18" s="94"/>
      <c r="R18" s="94"/>
      <c r="S18" s="94" t="s">
        <v>25</v>
      </c>
      <c r="T18" s="94"/>
      <c r="U18" s="94"/>
      <c r="V18" s="94"/>
      <c r="W18" s="94"/>
      <c r="X18" s="94"/>
      <c r="Y18" s="94"/>
      <c r="Z18" s="94"/>
      <c r="AA18" s="94"/>
      <c r="AB18" s="94"/>
      <c r="AC18" s="94" t="s">
        <v>26</v>
      </c>
      <c r="AD18" s="94"/>
      <c r="AE18" s="94"/>
      <c r="AF18" s="94"/>
      <c r="AG18" s="94"/>
      <c r="AH18" s="94"/>
      <c r="AI18" s="94"/>
      <c r="AJ18" s="94"/>
      <c r="AK18" s="94"/>
      <c r="AL18" s="94"/>
      <c r="AM18" s="95" t="s">
        <v>27</v>
      </c>
      <c r="AN18" s="95"/>
      <c r="AO18" s="95"/>
      <c r="AP18" s="95"/>
      <c r="AQ18" s="95"/>
      <c r="AR18" s="95"/>
      <c r="AS18" s="95"/>
      <c r="AT18" s="95" t="s">
        <v>28</v>
      </c>
      <c r="AU18" s="95"/>
      <c r="AV18" s="95"/>
      <c r="AW18" s="95"/>
      <c r="AX18" s="95"/>
      <c r="AY18" s="95"/>
      <c r="AZ18" s="95"/>
      <c r="BA18" s="98" t="s">
        <v>29</v>
      </c>
      <c r="BB18" s="98"/>
      <c r="BC18" s="98"/>
      <c r="BD18" s="98"/>
      <c r="BE18" s="98"/>
      <c r="BF18" s="98"/>
    </row>
    <row r="19" spans="1:58" s="1" customFormat="1" ht="56.1" customHeight="1" thickBot="1">
      <c r="A19" s="93"/>
      <c r="B19" s="102" t="s">
        <v>30</v>
      </c>
      <c r="C19" s="102"/>
      <c r="D19" s="102"/>
      <c r="E19" s="102"/>
      <c r="F19" s="102"/>
      <c r="G19" s="102" t="s">
        <v>31</v>
      </c>
      <c r="H19" s="102"/>
      <c r="I19" s="102" t="s">
        <v>30</v>
      </c>
      <c r="J19" s="102"/>
      <c r="K19" s="102"/>
      <c r="L19" s="102"/>
      <c r="M19" s="102"/>
      <c r="N19" s="102" t="s">
        <v>31</v>
      </c>
      <c r="O19" s="102"/>
      <c r="P19" s="102"/>
      <c r="Q19" s="102"/>
      <c r="R19" s="102"/>
      <c r="S19" s="102" t="s">
        <v>30</v>
      </c>
      <c r="T19" s="102"/>
      <c r="U19" s="102"/>
      <c r="V19" s="102"/>
      <c r="W19" s="102"/>
      <c r="X19" s="102" t="s">
        <v>31</v>
      </c>
      <c r="Y19" s="102"/>
      <c r="Z19" s="102"/>
      <c r="AA19" s="102"/>
      <c r="AB19" s="102"/>
      <c r="AC19" s="102" t="s">
        <v>30</v>
      </c>
      <c r="AD19" s="102"/>
      <c r="AE19" s="102"/>
      <c r="AF19" s="102"/>
      <c r="AG19" s="102"/>
      <c r="AH19" s="102" t="s">
        <v>31</v>
      </c>
      <c r="AI19" s="102"/>
      <c r="AJ19" s="102"/>
      <c r="AK19" s="102"/>
      <c r="AL19" s="102"/>
      <c r="AM19" s="96"/>
      <c r="AN19" s="97"/>
      <c r="AO19" s="97"/>
      <c r="AP19" s="97"/>
      <c r="AQ19" s="97"/>
      <c r="AR19" s="97"/>
      <c r="AS19" s="97"/>
      <c r="AT19" s="96"/>
      <c r="AU19" s="97"/>
      <c r="AV19" s="97"/>
      <c r="AW19" s="97"/>
      <c r="AX19" s="97"/>
      <c r="AY19" s="97"/>
      <c r="AZ19" s="97"/>
      <c r="BA19" s="99"/>
      <c r="BB19" s="100"/>
      <c r="BC19" s="100"/>
      <c r="BD19" s="100"/>
      <c r="BE19" s="100"/>
      <c r="BF19" s="101"/>
    </row>
    <row r="20" spans="1:58" s="1" customFormat="1" ht="21.9" customHeight="1" thickBot="1">
      <c r="A20" s="7">
        <v>1</v>
      </c>
      <c r="B20" s="85" t="s">
        <v>132</v>
      </c>
      <c r="C20" s="86"/>
      <c r="D20" s="86"/>
      <c r="E20" s="86"/>
      <c r="F20" s="87"/>
      <c r="G20" s="85" t="s">
        <v>133</v>
      </c>
      <c r="H20" s="87"/>
      <c r="I20" s="85" t="s">
        <v>134</v>
      </c>
      <c r="J20" s="86"/>
      <c r="K20" s="86"/>
      <c r="L20" s="86"/>
      <c r="M20" s="87"/>
      <c r="N20" s="85" t="s">
        <v>135</v>
      </c>
      <c r="O20" s="86"/>
      <c r="P20" s="86"/>
      <c r="Q20" s="86"/>
      <c r="R20" s="87"/>
      <c r="S20" s="85" t="s">
        <v>136</v>
      </c>
      <c r="T20" s="86"/>
      <c r="U20" s="86"/>
      <c r="V20" s="86"/>
      <c r="W20" s="87"/>
      <c r="X20" s="85" t="s">
        <v>137</v>
      </c>
      <c r="Y20" s="86"/>
      <c r="Z20" s="86"/>
      <c r="AA20" s="86"/>
      <c r="AB20" s="87"/>
      <c r="AC20" s="85" t="s">
        <v>138</v>
      </c>
      <c r="AD20" s="86"/>
      <c r="AE20" s="86"/>
      <c r="AF20" s="86"/>
      <c r="AG20" s="87"/>
      <c r="AH20" s="85" t="s">
        <v>139</v>
      </c>
      <c r="AI20" s="86"/>
      <c r="AJ20" s="86"/>
      <c r="AK20" s="86"/>
      <c r="AL20" s="87"/>
      <c r="AM20" s="85" t="s">
        <v>32</v>
      </c>
      <c r="AN20" s="86"/>
      <c r="AO20" s="86"/>
      <c r="AP20" s="86"/>
      <c r="AQ20" s="86"/>
      <c r="AR20" s="86"/>
      <c r="AS20" s="87"/>
      <c r="AT20" s="88"/>
      <c r="AU20" s="89"/>
      <c r="AV20" s="89"/>
      <c r="AW20" s="89"/>
      <c r="AX20" s="89"/>
      <c r="AY20" s="89"/>
      <c r="AZ20" s="90"/>
      <c r="BA20" s="88"/>
      <c r="BB20" s="89"/>
      <c r="BC20" s="89"/>
      <c r="BD20" s="89"/>
      <c r="BE20" s="89"/>
      <c r="BF20" s="90"/>
    </row>
    <row r="21" spans="1:58" s="1" customFormat="1" ht="21.9" customHeight="1" thickBot="1">
      <c r="A21" s="7">
        <v>3</v>
      </c>
      <c r="B21" s="103" t="s">
        <v>140</v>
      </c>
      <c r="C21" s="103"/>
      <c r="D21" s="103"/>
      <c r="E21" s="103"/>
      <c r="F21" s="103"/>
      <c r="G21" s="103" t="s">
        <v>141</v>
      </c>
      <c r="H21" s="103"/>
      <c r="I21" s="103" t="s">
        <v>142</v>
      </c>
      <c r="J21" s="103"/>
      <c r="K21" s="103"/>
      <c r="L21" s="103"/>
      <c r="M21" s="103"/>
      <c r="N21" s="103" t="s">
        <v>143</v>
      </c>
      <c r="O21" s="103"/>
      <c r="P21" s="103"/>
      <c r="Q21" s="103"/>
      <c r="R21" s="103"/>
      <c r="S21" s="103" t="s">
        <v>144</v>
      </c>
      <c r="T21" s="103"/>
      <c r="U21" s="103"/>
      <c r="V21" s="103"/>
      <c r="W21" s="103"/>
      <c r="X21" s="103" t="s">
        <v>145</v>
      </c>
      <c r="Y21" s="103"/>
      <c r="Z21" s="103"/>
      <c r="AA21" s="103"/>
      <c r="AB21" s="103"/>
      <c r="AC21" s="103" t="s">
        <v>146</v>
      </c>
      <c r="AD21" s="103"/>
      <c r="AE21" s="103"/>
      <c r="AF21" s="103"/>
      <c r="AG21" s="103"/>
      <c r="AH21" s="103" t="s">
        <v>147</v>
      </c>
      <c r="AI21" s="103"/>
      <c r="AJ21" s="103"/>
      <c r="AK21" s="103"/>
      <c r="AL21" s="103"/>
      <c r="AM21" s="85" t="s">
        <v>33</v>
      </c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104"/>
      <c r="BB21" s="104"/>
      <c r="BC21" s="104"/>
      <c r="BD21" s="104"/>
      <c r="BE21" s="104"/>
      <c r="BF21" s="104"/>
    </row>
    <row r="22" spans="1:58" s="1" customFormat="1" ht="21.9" customHeight="1" thickBot="1">
      <c r="A22" s="7">
        <v>4</v>
      </c>
      <c r="B22" s="103" t="s">
        <v>148</v>
      </c>
      <c r="C22" s="103"/>
      <c r="D22" s="103"/>
      <c r="E22" s="103"/>
      <c r="F22" s="103"/>
      <c r="G22" s="103" t="s">
        <v>149</v>
      </c>
      <c r="H22" s="103"/>
      <c r="I22" s="103" t="s">
        <v>150</v>
      </c>
      <c r="J22" s="103"/>
      <c r="K22" s="103"/>
      <c r="L22" s="103"/>
      <c r="M22" s="103"/>
      <c r="N22" s="103" t="s">
        <v>151</v>
      </c>
      <c r="O22" s="103"/>
      <c r="P22" s="103"/>
      <c r="Q22" s="103"/>
      <c r="R22" s="103"/>
      <c r="S22" s="103" t="s">
        <v>152</v>
      </c>
      <c r="T22" s="103"/>
      <c r="U22" s="103"/>
      <c r="V22" s="103"/>
      <c r="W22" s="103"/>
      <c r="X22" s="103" t="s">
        <v>153</v>
      </c>
      <c r="Y22" s="103"/>
      <c r="Z22" s="103"/>
      <c r="AA22" s="103"/>
      <c r="AB22" s="103"/>
      <c r="AC22" s="103" t="s">
        <v>154</v>
      </c>
      <c r="AD22" s="103"/>
      <c r="AE22" s="103"/>
      <c r="AF22" s="103"/>
      <c r="AG22" s="103"/>
      <c r="AH22" s="103" t="s">
        <v>155</v>
      </c>
      <c r="AI22" s="103"/>
      <c r="AJ22" s="103"/>
      <c r="AK22" s="103"/>
      <c r="AL22" s="103"/>
      <c r="AM22" s="85" t="s">
        <v>33</v>
      </c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104"/>
      <c r="BB22" s="104"/>
      <c r="BC22" s="104"/>
      <c r="BD22" s="104"/>
      <c r="BE22" s="104"/>
      <c r="BF22" s="104"/>
    </row>
    <row r="23" spans="1:58" s="1" customFormat="1" ht="56.1" customHeight="1" thickBot="1">
      <c r="A23" s="7">
        <v>5</v>
      </c>
      <c r="B23" s="103" t="s">
        <v>148</v>
      </c>
      <c r="C23" s="103"/>
      <c r="D23" s="103"/>
      <c r="E23" s="103"/>
      <c r="F23" s="103"/>
      <c r="G23" s="103" t="s">
        <v>149</v>
      </c>
      <c r="H23" s="103"/>
      <c r="I23" s="103" t="s">
        <v>150</v>
      </c>
      <c r="J23" s="103"/>
      <c r="K23" s="103"/>
      <c r="L23" s="103"/>
      <c r="M23" s="103"/>
      <c r="N23" s="103" t="s">
        <v>151</v>
      </c>
      <c r="O23" s="103"/>
      <c r="P23" s="103"/>
      <c r="Q23" s="103"/>
      <c r="R23" s="103"/>
      <c r="S23" s="103" t="s">
        <v>152</v>
      </c>
      <c r="T23" s="103"/>
      <c r="U23" s="103"/>
      <c r="V23" s="103"/>
      <c r="W23" s="103"/>
      <c r="X23" s="103" t="s">
        <v>153</v>
      </c>
      <c r="Y23" s="103"/>
      <c r="Z23" s="103"/>
      <c r="AA23" s="103"/>
      <c r="AB23" s="103"/>
      <c r="AC23" s="103" t="s">
        <v>154</v>
      </c>
      <c r="AD23" s="103"/>
      <c r="AE23" s="103"/>
      <c r="AF23" s="103"/>
      <c r="AG23" s="103"/>
      <c r="AH23" s="103" t="s">
        <v>155</v>
      </c>
      <c r="AI23" s="103"/>
      <c r="AJ23" s="103"/>
      <c r="AK23" s="103"/>
      <c r="AL23" s="103"/>
      <c r="AM23" s="103" t="s">
        <v>33</v>
      </c>
      <c r="AN23" s="103"/>
      <c r="AO23" s="103"/>
      <c r="AP23" s="103"/>
      <c r="AQ23" s="103"/>
      <c r="AR23" s="103"/>
      <c r="AS23" s="103"/>
      <c r="AT23" s="103" t="s">
        <v>156</v>
      </c>
      <c r="AU23" s="103"/>
      <c r="AV23" s="103"/>
      <c r="AW23" s="103"/>
      <c r="AX23" s="103"/>
      <c r="AY23" s="103"/>
      <c r="AZ23" s="103"/>
      <c r="BA23" s="105" t="s">
        <v>157</v>
      </c>
      <c r="BB23" s="105"/>
      <c r="BC23" s="105"/>
      <c r="BD23" s="105"/>
      <c r="BE23" s="105"/>
      <c r="BF23" s="105"/>
    </row>
    <row r="24" spans="1:58" s="1" customFormat="1" ht="12.9" customHeight="1"/>
    <row r="25" spans="1:58" s="1" customFormat="1" ht="15.9" customHeight="1">
      <c r="A25" s="91" t="s">
        <v>34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</row>
    <row r="26" spans="1:58" s="1" customFormat="1" ht="9.9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</row>
    <row r="27" spans="1:58" s="1" customFormat="1" ht="39.9" customHeight="1">
      <c r="A27" s="106" t="s">
        <v>35</v>
      </c>
      <c r="B27" s="108" t="s">
        <v>36</v>
      </c>
      <c r="C27" s="108"/>
      <c r="D27" s="108"/>
      <c r="E27" s="108"/>
      <c r="F27" s="108"/>
      <c r="G27" s="108"/>
      <c r="H27" s="108"/>
      <c r="I27" s="108"/>
      <c r="J27" s="108"/>
      <c r="K27" s="111" t="s">
        <v>37</v>
      </c>
      <c r="L27" s="111"/>
      <c r="M27" s="111"/>
      <c r="N27" s="111"/>
      <c r="O27" s="111"/>
      <c r="P27" s="111"/>
      <c r="Q27" s="111" t="s">
        <v>38</v>
      </c>
      <c r="R27" s="111"/>
      <c r="S27" s="111"/>
      <c r="T27" s="111"/>
      <c r="U27" s="111"/>
      <c r="V27" s="111"/>
      <c r="W27" s="111"/>
      <c r="X27" s="111"/>
      <c r="Y27" s="112" t="s">
        <v>39</v>
      </c>
      <c r="Z27" s="112"/>
      <c r="AA27" s="112" t="s">
        <v>40</v>
      </c>
      <c r="AB27" s="112"/>
      <c r="AC27" s="115" t="s">
        <v>41</v>
      </c>
      <c r="AD27" s="115"/>
      <c r="AE27" s="115"/>
      <c r="AF27" s="115"/>
      <c r="AG27" s="115"/>
      <c r="AH27" s="115"/>
      <c r="AI27" s="115"/>
      <c r="AJ27" s="115"/>
      <c r="AK27" s="116" t="s">
        <v>42</v>
      </c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7" t="s">
        <v>43</v>
      </c>
      <c r="AX27" s="117"/>
      <c r="AY27" s="117"/>
      <c r="AZ27" s="117"/>
      <c r="BA27" s="117"/>
      <c r="BB27" s="117"/>
      <c r="BC27" s="120" t="s">
        <v>44</v>
      </c>
      <c r="BD27" s="120"/>
      <c r="BE27" s="120"/>
      <c r="BF27" s="120"/>
    </row>
    <row r="28" spans="1:58" s="1" customFormat="1" ht="12.9" customHeight="1">
      <c r="A28" s="107"/>
      <c r="B28" s="109"/>
      <c r="C28" s="110"/>
      <c r="D28" s="110"/>
      <c r="E28" s="110"/>
      <c r="F28" s="110"/>
      <c r="G28" s="110"/>
      <c r="H28" s="110"/>
      <c r="I28" s="110"/>
      <c r="J28" s="110"/>
      <c r="K28" s="112" t="s">
        <v>45</v>
      </c>
      <c r="L28" s="112"/>
      <c r="M28" s="125" t="s">
        <v>46</v>
      </c>
      <c r="N28" s="125"/>
      <c r="O28" s="128" t="s">
        <v>47</v>
      </c>
      <c r="P28" s="128"/>
      <c r="Q28" s="130" t="s">
        <v>48</v>
      </c>
      <c r="R28" s="130"/>
      <c r="S28" s="132" t="s">
        <v>49</v>
      </c>
      <c r="T28" s="132"/>
      <c r="U28" s="132"/>
      <c r="V28" s="132"/>
      <c r="W28" s="132"/>
      <c r="X28" s="132"/>
      <c r="Y28" s="113"/>
      <c r="Z28" s="114"/>
      <c r="AA28" s="113"/>
      <c r="AB28" s="114"/>
      <c r="AC28" s="112" t="s">
        <v>50</v>
      </c>
      <c r="AD28" s="112"/>
      <c r="AE28" s="128" t="s">
        <v>51</v>
      </c>
      <c r="AF28" s="128"/>
      <c r="AG28" s="125" t="s">
        <v>52</v>
      </c>
      <c r="AH28" s="125"/>
      <c r="AI28" s="125" t="s">
        <v>53</v>
      </c>
      <c r="AJ28" s="125"/>
      <c r="AK28" s="133">
        <v>1</v>
      </c>
      <c r="AL28" s="133"/>
      <c r="AM28" s="133"/>
      <c r="AN28" s="136">
        <v>2</v>
      </c>
      <c r="AO28" s="136"/>
      <c r="AP28" s="136"/>
      <c r="AQ28" s="137">
        <v>3</v>
      </c>
      <c r="AR28" s="137"/>
      <c r="AS28" s="137"/>
      <c r="AT28" s="137">
        <v>4</v>
      </c>
      <c r="AU28" s="137"/>
      <c r="AV28" s="137"/>
      <c r="AW28" s="118"/>
      <c r="AX28" s="119"/>
      <c r="AY28" s="119"/>
      <c r="AZ28" s="119"/>
      <c r="BA28" s="119"/>
      <c r="BB28" s="119"/>
      <c r="BC28" s="118"/>
      <c r="BD28" s="119"/>
      <c r="BE28" s="119"/>
      <c r="BF28" s="121"/>
    </row>
    <row r="29" spans="1:58" s="1" customFormat="1" ht="12.9" customHeight="1">
      <c r="A29" s="107"/>
      <c r="B29" s="109"/>
      <c r="C29" s="110"/>
      <c r="D29" s="110"/>
      <c r="E29" s="110"/>
      <c r="F29" s="110"/>
      <c r="G29" s="110"/>
      <c r="H29" s="110"/>
      <c r="I29" s="110"/>
      <c r="J29" s="110"/>
      <c r="K29" s="113"/>
      <c r="L29" s="114"/>
      <c r="M29" s="126"/>
      <c r="N29" s="127"/>
      <c r="O29" s="129"/>
      <c r="P29" s="114"/>
      <c r="Q29" s="131"/>
      <c r="R29" s="127"/>
      <c r="S29" s="125" t="s">
        <v>54</v>
      </c>
      <c r="T29" s="125"/>
      <c r="U29" s="125" t="s">
        <v>55</v>
      </c>
      <c r="V29" s="125"/>
      <c r="W29" s="125" t="s">
        <v>56</v>
      </c>
      <c r="X29" s="125"/>
      <c r="Y29" s="113"/>
      <c r="Z29" s="114"/>
      <c r="AA29" s="113"/>
      <c r="AB29" s="114"/>
      <c r="AC29" s="113"/>
      <c r="AD29" s="114"/>
      <c r="AE29" s="129"/>
      <c r="AF29" s="114"/>
      <c r="AG29" s="126"/>
      <c r="AH29" s="127"/>
      <c r="AI29" s="126"/>
      <c r="AJ29" s="127"/>
      <c r="AK29" s="134"/>
      <c r="AL29" s="135"/>
      <c r="AM29" s="135"/>
      <c r="AN29" s="109"/>
      <c r="AO29" s="110"/>
      <c r="AP29" s="110"/>
      <c r="AQ29" s="138"/>
      <c r="AR29" s="110"/>
      <c r="AS29" s="110"/>
      <c r="AT29" s="138"/>
      <c r="AU29" s="110"/>
      <c r="AV29" s="110"/>
      <c r="AW29" s="118"/>
      <c r="AX29" s="119"/>
      <c r="AY29" s="119"/>
      <c r="AZ29" s="119"/>
      <c r="BA29" s="119"/>
      <c r="BB29" s="119"/>
      <c r="BC29" s="118"/>
      <c r="BD29" s="119"/>
      <c r="BE29" s="119"/>
      <c r="BF29" s="121"/>
    </row>
    <row r="30" spans="1:58" s="1" customFormat="1" ht="54" customHeight="1" thickBot="1">
      <c r="A30" s="107"/>
      <c r="B30" s="109"/>
      <c r="C30" s="110"/>
      <c r="D30" s="110"/>
      <c r="E30" s="110"/>
      <c r="F30" s="110"/>
      <c r="G30" s="110"/>
      <c r="H30" s="110"/>
      <c r="I30" s="110"/>
      <c r="J30" s="110"/>
      <c r="K30" s="113"/>
      <c r="L30" s="114"/>
      <c r="M30" s="126"/>
      <c r="N30" s="127"/>
      <c r="O30" s="129"/>
      <c r="P30" s="114"/>
      <c r="Q30" s="131"/>
      <c r="R30" s="127"/>
      <c r="S30" s="126"/>
      <c r="T30" s="127"/>
      <c r="U30" s="126"/>
      <c r="V30" s="127"/>
      <c r="W30" s="126"/>
      <c r="X30" s="127"/>
      <c r="Y30" s="113"/>
      <c r="Z30" s="114"/>
      <c r="AA30" s="113"/>
      <c r="AB30" s="114"/>
      <c r="AC30" s="113"/>
      <c r="AD30" s="114"/>
      <c r="AE30" s="129"/>
      <c r="AF30" s="114"/>
      <c r="AG30" s="126"/>
      <c r="AH30" s="127"/>
      <c r="AI30" s="126"/>
      <c r="AJ30" s="127"/>
      <c r="AK30" s="134"/>
      <c r="AL30" s="135"/>
      <c r="AM30" s="135"/>
      <c r="AN30" s="109"/>
      <c r="AO30" s="110"/>
      <c r="AP30" s="110"/>
      <c r="AQ30" s="138"/>
      <c r="AR30" s="110"/>
      <c r="AS30" s="110"/>
      <c r="AT30" s="138"/>
      <c r="AU30" s="110"/>
      <c r="AV30" s="110"/>
      <c r="AW30" s="118"/>
      <c r="AX30" s="119"/>
      <c r="AY30" s="119"/>
      <c r="AZ30" s="119"/>
      <c r="BA30" s="119"/>
      <c r="BB30" s="119"/>
      <c r="BC30" s="122"/>
      <c r="BD30" s="123"/>
      <c r="BE30" s="123"/>
      <c r="BF30" s="124"/>
    </row>
    <row r="31" spans="1:58" s="1" customFormat="1" ht="20.100000000000001" customHeight="1" thickBot="1">
      <c r="A31" s="139" t="s">
        <v>163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</row>
    <row r="32" spans="1:58" s="15" customFormat="1" ht="13.2" customHeight="1">
      <c r="A32" s="14">
        <v>1</v>
      </c>
      <c r="B32" s="140" t="s">
        <v>68</v>
      </c>
      <c r="C32" s="140"/>
      <c r="D32" s="140"/>
      <c r="E32" s="140"/>
      <c r="F32" s="140"/>
      <c r="G32" s="140"/>
      <c r="H32" s="140"/>
      <c r="I32" s="140"/>
      <c r="J32" s="141"/>
      <c r="K32" s="59">
        <v>3</v>
      </c>
      <c r="L32" s="60"/>
      <c r="M32" s="60">
        <v>90</v>
      </c>
      <c r="N32" s="60"/>
      <c r="O32" s="60">
        <v>44</v>
      </c>
      <c r="P32" s="60"/>
      <c r="Q32" s="51">
        <f>S32+U32+W32</f>
        <v>12</v>
      </c>
      <c r="R32" s="61"/>
      <c r="S32" s="51">
        <v>8</v>
      </c>
      <c r="T32" s="51"/>
      <c r="U32" s="51">
        <v>4</v>
      </c>
      <c r="V32" s="61"/>
      <c r="W32" s="51"/>
      <c r="X32" s="51"/>
      <c r="Y32" s="51">
        <f>M32-Q32-AA32</f>
        <v>78</v>
      </c>
      <c r="Z32" s="51"/>
      <c r="AA32" s="51"/>
      <c r="AB32" s="51"/>
      <c r="AC32" s="51"/>
      <c r="AD32" s="51"/>
      <c r="AE32" s="51"/>
      <c r="AF32" s="51"/>
      <c r="AG32" s="51"/>
      <c r="AH32" s="51"/>
      <c r="AI32" s="51">
        <v>4</v>
      </c>
      <c r="AJ32" s="51"/>
      <c r="AK32" s="51"/>
      <c r="AL32" s="51"/>
      <c r="AM32" s="51"/>
      <c r="AN32" s="51"/>
      <c r="AO32" s="51"/>
      <c r="AP32" s="51"/>
      <c r="AQ32" s="51">
        <v>12</v>
      </c>
      <c r="AR32" s="51"/>
      <c r="AS32" s="51"/>
      <c r="AT32" s="51"/>
      <c r="AU32" s="51"/>
      <c r="AV32" s="51"/>
      <c r="AW32" s="76" t="s">
        <v>69</v>
      </c>
      <c r="AX32" s="77"/>
      <c r="AY32" s="77"/>
      <c r="AZ32" s="77"/>
      <c r="BA32" s="77"/>
      <c r="BB32" s="78"/>
      <c r="BC32" s="45" t="s">
        <v>58</v>
      </c>
      <c r="BD32" s="45"/>
      <c r="BE32" s="45"/>
      <c r="BF32" s="45"/>
    </row>
    <row r="33" spans="1:58" s="15" customFormat="1" ht="13.2" customHeight="1">
      <c r="A33" s="14">
        <v>2</v>
      </c>
      <c r="B33" s="36" t="s">
        <v>70</v>
      </c>
      <c r="C33" s="36"/>
      <c r="D33" s="36"/>
      <c r="E33" s="36"/>
      <c r="F33" s="36"/>
      <c r="G33" s="36"/>
      <c r="H33" s="36"/>
      <c r="I33" s="36"/>
      <c r="J33" s="63"/>
      <c r="K33" s="59">
        <v>3</v>
      </c>
      <c r="L33" s="60"/>
      <c r="M33" s="60">
        <v>90</v>
      </c>
      <c r="N33" s="60"/>
      <c r="O33" s="60">
        <v>36</v>
      </c>
      <c r="P33" s="60"/>
      <c r="Q33" s="51">
        <f>S33+U33+W33</f>
        <v>10</v>
      </c>
      <c r="R33" s="61"/>
      <c r="S33" s="51">
        <v>4</v>
      </c>
      <c r="T33" s="51"/>
      <c r="U33" s="51">
        <v>6</v>
      </c>
      <c r="V33" s="61"/>
      <c r="W33" s="51"/>
      <c r="X33" s="51"/>
      <c r="Y33" s="51">
        <f>M33-Q33-AA33</f>
        <v>80</v>
      </c>
      <c r="Z33" s="51"/>
      <c r="AA33" s="51"/>
      <c r="AB33" s="51"/>
      <c r="AC33" s="51"/>
      <c r="AD33" s="51"/>
      <c r="AE33" s="51"/>
      <c r="AF33" s="51"/>
      <c r="AG33" s="51"/>
      <c r="AH33" s="51"/>
      <c r="AI33" s="51">
        <v>2</v>
      </c>
      <c r="AJ33" s="51"/>
      <c r="AK33" s="51">
        <v>10</v>
      </c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44" t="s">
        <v>71</v>
      </c>
      <c r="AX33" s="52"/>
      <c r="AY33" s="52"/>
      <c r="AZ33" s="52"/>
      <c r="BA33" s="52"/>
      <c r="BB33" s="53"/>
      <c r="BC33" s="45" t="s">
        <v>58</v>
      </c>
      <c r="BD33" s="45"/>
      <c r="BE33" s="45"/>
      <c r="BF33" s="45"/>
    </row>
    <row r="34" spans="1:58" s="15" customFormat="1" ht="13.2" customHeight="1">
      <c r="A34" s="14">
        <v>3</v>
      </c>
      <c r="B34" s="36" t="s">
        <v>66</v>
      </c>
      <c r="C34" s="36"/>
      <c r="D34" s="36"/>
      <c r="E34" s="36"/>
      <c r="F34" s="36"/>
      <c r="G34" s="36"/>
      <c r="H34" s="36"/>
      <c r="I34" s="36"/>
      <c r="J34" s="63"/>
      <c r="K34" s="59">
        <v>3</v>
      </c>
      <c r="L34" s="60"/>
      <c r="M34" s="60">
        <v>90</v>
      </c>
      <c r="N34" s="60"/>
      <c r="O34" s="60">
        <v>44</v>
      </c>
      <c r="P34" s="60"/>
      <c r="Q34" s="51">
        <f>S34+U34+W34</f>
        <v>12</v>
      </c>
      <c r="R34" s="61"/>
      <c r="S34" s="51">
        <v>8</v>
      </c>
      <c r="T34" s="51"/>
      <c r="U34" s="51">
        <v>4</v>
      </c>
      <c r="V34" s="61"/>
      <c r="W34" s="51"/>
      <c r="X34" s="51"/>
      <c r="Y34" s="51">
        <f>M34-Q34-AA34</f>
        <v>78</v>
      </c>
      <c r="Z34" s="51"/>
      <c r="AA34" s="51"/>
      <c r="AB34" s="51"/>
      <c r="AC34" s="62"/>
      <c r="AD34" s="62"/>
      <c r="AE34" s="62"/>
      <c r="AF34" s="62"/>
      <c r="AG34" s="51"/>
      <c r="AH34" s="51"/>
      <c r="AI34" s="51">
        <v>2</v>
      </c>
      <c r="AJ34" s="51"/>
      <c r="AK34" s="51">
        <v>12</v>
      </c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44" t="s">
        <v>67</v>
      </c>
      <c r="AX34" s="52"/>
      <c r="AY34" s="52"/>
      <c r="AZ34" s="52"/>
      <c r="BA34" s="52"/>
      <c r="BB34" s="53"/>
      <c r="BC34" s="45" t="s">
        <v>58</v>
      </c>
      <c r="BD34" s="45"/>
      <c r="BE34" s="45"/>
      <c r="BF34" s="45"/>
    </row>
    <row r="35" spans="1:58" s="15" customFormat="1" ht="13.2" customHeight="1">
      <c r="A35" s="14">
        <v>4</v>
      </c>
      <c r="B35" s="36" t="s">
        <v>112</v>
      </c>
      <c r="C35" s="36"/>
      <c r="D35" s="36"/>
      <c r="E35" s="36"/>
      <c r="F35" s="36"/>
      <c r="G35" s="36"/>
      <c r="H35" s="36"/>
      <c r="I35" s="36"/>
      <c r="J35" s="63"/>
      <c r="K35" s="59">
        <v>6</v>
      </c>
      <c r="L35" s="60"/>
      <c r="M35" s="60">
        <v>180</v>
      </c>
      <c r="N35" s="60"/>
      <c r="O35" s="60">
        <v>88</v>
      </c>
      <c r="P35" s="60"/>
      <c r="Q35" s="51">
        <f>S35+U35+W35</f>
        <v>26</v>
      </c>
      <c r="R35" s="61"/>
      <c r="S35" s="51">
        <v>4</v>
      </c>
      <c r="T35" s="51"/>
      <c r="U35" s="51">
        <v>22</v>
      </c>
      <c r="V35" s="61"/>
      <c r="W35" s="51"/>
      <c r="X35" s="51"/>
      <c r="Y35" s="51">
        <f>M35-Q35-AA35</f>
        <v>154</v>
      </c>
      <c r="Z35" s="51"/>
      <c r="AA35" s="51"/>
      <c r="AB35" s="51"/>
      <c r="AC35" s="62"/>
      <c r="AD35" s="62"/>
      <c r="AE35" s="62"/>
      <c r="AF35" s="62"/>
      <c r="AG35" s="51">
        <v>4</v>
      </c>
      <c r="AH35" s="51"/>
      <c r="AI35" s="51">
        <v>2</v>
      </c>
      <c r="AJ35" s="51"/>
      <c r="AK35" s="51">
        <v>12</v>
      </c>
      <c r="AL35" s="51"/>
      <c r="AM35" s="51"/>
      <c r="AN35" s="51"/>
      <c r="AO35" s="51"/>
      <c r="AP35" s="51"/>
      <c r="AQ35" s="51">
        <v>14</v>
      </c>
      <c r="AR35" s="51"/>
      <c r="AS35" s="51"/>
      <c r="AT35" s="51"/>
      <c r="AU35" s="51"/>
      <c r="AV35" s="51"/>
      <c r="AW35" s="44" t="s">
        <v>63</v>
      </c>
      <c r="AX35" s="52"/>
      <c r="AY35" s="52"/>
      <c r="AZ35" s="52"/>
      <c r="BA35" s="52"/>
      <c r="BB35" s="53"/>
      <c r="BC35" s="45" t="s">
        <v>58</v>
      </c>
      <c r="BD35" s="45"/>
      <c r="BE35" s="45"/>
      <c r="BF35" s="45"/>
    </row>
    <row r="36" spans="1:58" s="15" customFormat="1" ht="24" customHeight="1">
      <c r="A36" s="14">
        <v>5</v>
      </c>
      <c r="B36" s="36" t="s">
        <v>113</v>
      </c>
      <c r="C36" s="36"/>
      <c r="D36" s="36"/>
      <c r="E36" s="36"/>
      <c r="F36" s="36"/>
      <c r="G36" s="36"/>
      <c r="H36" s="36"/>
      <c r="I36" s="36"/>
      <c r="J36" s="63"/>
      <c r="K36" s="59">
        <v>4</v>
      </c>
      <c r="L36" s="60"/>
      <c r="M36" s="60">
        <v>120</v>
      </c>
      <c r="N36" s="60"/>
      <c r="O36" s="69">
        <v>60</v>
      </c>
      <c r="P36" s="59"/>
      <c r="Q36" s="64">
        <v>22</v>
      </c>
      <c r="R36" s="66"/>
      <c r="S36" s="64">
        <v>14</v>
      </c>
      <c r="T36" s="66"/>
      <c r="U36" s="64">
        <v>8</v>
      </c>
      <c r="V36" s="66"/>
      <c r="W36" s="70"/>
      <c r="X36" s="71"/>
      <c r="Y36" s="64">
        <v>98</v>
      </c>
      <c r="Z36" s="66"/>
      <c r="AA36" s="64"/>
      <c r="AB36" s="66"/>
      <c r="AC36" s="72"/>
      <c r="AD36" s="73"/>
      <c r="AE36" s="74"/>
      <c r="AF36" s="75"/>
      <c r="AG36" s="64"/>
      <c r="AH36" s="66"/>
      <c r="AI36" s="64">
        <v>2</v>
      </c>
      <c r="AJ36" s="66"/>
      <c r="AK36" s="51">
        <v>22</v>
      </c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44" t="s">
        <v>60</v>
      </c>
      <c r="AX36" s="52"/>
      <c r="AY36" s="52"/>
      <c r="AZ36" s="52"/>
      <c r="BA36" s="52"/>
      <c r="BB36" s="53"/>
      <c r="BC36" s="45"/>
      <c r="BD36" s="45"/>
      <c r="BE36" s="45"/>
      <c r="BF36" s="45"/>
    </row>
    <row r="37" spans="1:58" s="31" customFormat="1" ht="17.399999999999999" customHeight="1">
      <c r="A37" s="14">
        <v>6</v>
      </c>
      <c r="B37" s="172" t="s">
        <v>162</v>
      </c>
      <c r="C37" s="172"/>
      <c r="D37" s="172"/>
      <c r="E37" s="172"/>
      <c r="F37" s="172"/>
      <c r="G37" s="172"/>
      <c r="H37" s="172"/>
      <c r="I37" s="172"/>
      <c r="J37" s="173"/>
      <c r="K37" s="174">
        <v>5</v>
      </c>
      <c r="L37" s="175"/>
      <c r="M37" s="175">
        <v>150</v>
      </c>
      <c r="N37" s="175"/>
      <c r="O37" s="175">
        <v>74</v>
      </c>
      <c r="P37" s="175"/>
      <c r="Q37" s="176">
        <v>22</v>
      </c>
      <c r="R37" s="177"/>
      <c r="S37" s="176">
        <v>14</v>
      </c>
      <c r="T37" s="176"/>
      <c r="U37" s="177" t="s">
        <v>114</v>
      </c>
      <c r="V37" s="177"/>
      <c r="W37" s="176"/>
      <c r="X37" s="176"/>
      <c r="Y37" s="176">
        <v>128</v>
      </c>
      <c r="Z37" s="176"/>
      <c r="AA37" s="176"/>
      <c r="AB37" s="176"/>
      <c r="AC37" s="178"/>
      <c r="AD37" s="178"/>
      <c r="AE37" s="178"/>
      <c r="AF37" s="178"/>
      <c r="AG37" s="176">
        <v>4</v>
      </c>
      <c r="AH37" s="176"/>
      <c r="AI37" s="176"/>
      <c r="AJ37" s="176"/>
      <c r="AK37" s="176"/>
      <c r="AL37" s="176"/>
      <c r="AM37" s="176"/>
      <c r="AN37" s="176"/>
      <c r="AO37" s="176"/>
      <c r="AP37" s="176"/>
      <c r="AQ37" s="176">
        <v>22</v>
      </c>
      <c r="AR37" s="176"/>
      <c r="AS37" s="176"/>
      <c r="AT37" s="176"/>
      <c r="AU37" s="176"/>
      <c r="AV37" s="176"/>
      <c r="AW37" s="186" t="s">
        <v>59</v>
      </c>
      <c r="AX37" s="187"/>
      <c r="AY37" s="187"/>
      <c r="AZ37" s="187"/>
      <c r="BA37" s="187"/>
      <c r="BB37" s="188"/>
      <c r="BC37" s="189" t="s">
        <v>58</v>
      </c>
      <c r="BD37" s="189"/>
      <c r="BE37" s="189"/>
      <c r="BF37" s="189"/>
    </row>
    <row r="38" spans="1:58" s="31" customFormat="1" ht="17.399999999999999" customHeight="1">
      <c r="A38" s="14">
        <v>7</v>
      </c>
      <c r="B38" s="172" t="s">
        <v>64</v>
      </c>
      <c r="C38" s="172"/>
      <c r="D38" s="172"/>
      <c r="E38" s="172"/>
      <c r="F38" s="172"/>
      <c r="G38" s="172"/>
      <c r="H38" s="172"/>
      <c r="I38" s="172"/>
      <c r="J38" s="173"/>
      <c r="K38" s="174">
        <v>1</v>
      </c>
      <c r="L38" s="175"/>
      <c r="M38" s="175">
        <v>30</v>
      </c>
      <c r="N38" s="175"/>
      <c r="O38" s="175"/>
      <c r="P38" s="175"/>
      <c r="Q38" s="176"/>
      <c r="R38" s="177"/>
      <c r="S38" s="176"/>
      <c r="T38" s="176"/>
      <c r="U38" s="177"/>
      <c r="V38" s="177"/>
      <c r="W38" s="176"/>
      <c r="X38" s="176"/>
      <c r="Y38" s="176"/>
      <c r="Z38" s="176"/>
      <c r="AA38" s="176">
        <v>30</v>
      </c>
      <c r="AB38" s="176"/>
      <c r="AC38" s="178"/>
      <c r="AD38" s="178"/>
      <c r="AE38" s="178">
        <v>4</v>
      </c>
      <c r="AF38" s="178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86" t="s">
        <v>59</v>
      </c>
      <c r="AX38" s="187"/>
      <c r="AY38" s="187"/>
      <c r="AZ38" s="187"/>
      <c r="BA38" s="187"/>
      <c r="BB38" s="188"/>
      <c r="BC38" s="189" t="s">
        <v>58</v>
      </c>
      <c r="BD38" s="189"/>
      <c r="BE38" s="189"/>
      <c r="BF38" s="189"/>
    </row>
    <row r="39" spans="1:58" s="15" customFormat="1" ht="32.4" customHeight="1">
      <c r="A39" s="14">
        <v>8</v>
      </c>
      <c r="B39" s="36" t="s">
        <v>115</v>
      </c>
      <c r="C39" s="36"/>
      <c r="D39" s="36"/>
      <c r="E39" s="36"/>
      <c r="F39" s="36"/>
      <c r="G39" s="36"/>
      <c r="H39" s="36"/>
      <c r="I39" s="36"/>
      <c r="J39" s="63"/>
      <c r="K39" s="59">
        <v>5</v>
      </c>
      <c r="L39" s="60"/>
      <c r="M39" s="60">
        <v>150</v>
      </c>
      <c r="N39" s="60"/>
      <c r="O39" s="60">
        <v>74</v>
      </c>
      <c r="P39" s="60"/>
      <c r="Q39" s="51">
        <v>22</v>
      </c>
      <c r="R39" s="61"/>
      <c r="S39" s="51">
        <v>14</v>
      </c>
      <c r="T39" s="51"/>
      <c r="U39" s="61">
        <v>8</v>
      </c>
      <c r="V39" s="61"/>
      <c r="W39" s="51"/>
      <c r="X39" s="51"/>
      <c r="Y39" s="51">
        <v>128</v>
      </c>
      <c r="Z39" s="51"/>
      <c r="AA39" s="51"/>
      <c r="AB39" s="51"/>
      <c r="AC39" s="62"/>
      <c r="AD39" s="62"/>
      <c r="AE39" s="62"/>
      <c r="AF39" s="62"/>
      <c r="AG39" s="51">
        <v>2</v>
      </c>
      <c r="AH39" s="51"/>
      <c r="AI39" s="67"/>
      <c r="AJ39" s="68"/>
      <c r="AK39" s="51">
        <v>12</v>
      </c>
      <c r="AL39" s="51"/>
      <c r="AM39" s="51"/>
      <c r="AN39" s="51">
        <v>10</v>
      </c>
      <c r="AO39" s="51"/>
      <c r="AP39" s="51"/>
      <c r="AQ39" s="51"/>
      <c r="AR39" s="51"/>
      <c r="AS39" s="51"/>
      <c r="AT39" s="51"/>
      <c r="AU39" s="51"/>
      <c r="AV39" s="51"/>
      <c r="AW39" s="44" t="s">
        <v>60</v>
      </c>
      <c r="AX39" s="52"/>
      <c r="AY39" s="52"/>
      <c r="AZ39" s="52"/>
      <c r="BA39" s="52"/>
      <c r="BB39" s="53"/>
      <c r="BC39" s="45"/>
      <c r="BD39" s="45"/>
      <c r="BE39" s="45"/>
      <c r="BF39" s="45"/>
    </row>
    <row r="40" spans="1:58" s="15" customFormat="1" ht="24" customHeight="1">
      <c r="A40" s="14">
        <v>9</v>
      </c>
      <c r="B40" s="36" t="s">
        <v>116</v>
      </c>
      <c r="C40" s="36"/>
      <c r="D40" s="36"/>
      <c r="E40" s="36"/>
      <c r="F40" s="36"/>
      <c r="G40" s="36"/>
      <c r="H40" s="36"/>
      <c r="I40" s="36"/>
      <c r="J40" s="63"/>
      <c r="K40" s="59">
        <v>4</v>
      </c>
      <c r="L40" s="60"/>
      <c r="M40" s="60">
        <v>120</v>
      </c>
      <c r="N40" s="60"/>
      <c r="O40" s="60">
        <v>60</v>
      </c>
      <c r="P40" s="60"/>
      <c r="Q40" s="51">
        <v>18</v>
      </c>
      <c r="R40" s="61"/>
      <c r="S40" s="51">
        <v>14</v>
      </c>
      <c r="T40" s="51"/>
      <c r="U40" s="51">
        <v>4</v>
      </c>
      <c r="V40" s="61"/>
      <c r="W40" s="51"/>
      <c r="X40" s="51"/>
      <c r="Y40" s="51">
        <v>102</v>
      </c>
      <c r="Z40" s="51"/>
      <c r="AA40" s="51"/>
      <c r="AB40" s="51"/>
      <c r="AC40" s="62"/>
      <c r="AD40" s="62"/>
      <c r="AE40" s="62"/>
      <c r="AF40" s="62"/>
      <c r="AG40" s="51">
        <v>4</v>
      </c>
      <c r="AH40" s="51"/>
      <c r="AI40" s="51"/>
      <c r="AJ40" s="51"/>
      <c r="AK40" s="51"/>
      <c r="AL40" s="51"/>
      <c r="AM40" s="51"/>
      <c r="AN40" s="51"/>
      <c r="AO40" s="51"/>
      <c r="AP40" s="51"/>
      <c r="AQ40" s="51">
        <v>18</v>
      </c>
      <c r="AR40" s="51"/>
      <c r="AS40" s="51"/>
      <c r="AT40" s="51"/>
      <c r="AU40" s="51"/>
      <c r="AV40" s="51"/>
      <c r="AW40" s="44" t="s">
        <v>60</v>
      </c>
      <c r="AX40" s="52"/>
      <c r="AY40" s="52"/>
      <c r="AZ40" s="52"/>
      <c r="BA40" s="52"/>
      <c r="BB40" s="53"/>
      <c r="BC40" s="45"/>
      <c r="BD40" s="45"/>
      <c r="BE40" s="45"/>
      <c r="BF40" s="45"/>
    </row>
    <row r="41" spans="1:58" s="15" customFormat="1" ht="24.6" customHeight="1">
      <c r="A41" s="14">
        <v>10</v>
      </c>
      <c r="B41" s="36" t="s">
        <v>61</v>
      </c>
      <c r="C41" s="36"/>
      <c r="D41" s="36"/>
      <c r="E41" s="36"/>
      <c r="F41" s="36"/>
      <c r="G41" s="36"/>
      <c r="H41" s="36"/>
      <c r="I41" s="36"/>
      <c r="J41" s="63"/>
      <c r="K41" s="59">
        <v>4</v>
      </c>
      <c r="L41" s="60"/>
      <c r="M41" s="60">
        <v>120</v>
      </c>
      <c r="N41" s="60"/>
      <c r="O41" s="60">
        <v>60</v>
      </c>
      <c r="P41" s="60"/>
      <c r="Q41" s="51">
        <v>18</v>
      </c>
      <c r="R41" s="61"/>
      <c r="S41" s="51">
        <v>14</v>
      </c>
      <c r="T41" s="51"/>
      <c r="U41" s="51">
        <v>4</v>
      </c>
      <c r="V41" s="61"/>
      <c r="W41" s="51"/>
      <c r="X41" s="51"/>
      <c r="Y41" s="51">
        <v>102</v>
      </c>
      <c r="Z41" s="51"/>
      <c r="AA41" s="51"/>
      <c r="AB41" s="51"/>
      <c r="AC41" s="62"/>
      <c r="AD41" s="62"/>
      <c r="AE41" s="62"/>
      <c r="AF41" s="62"/>
      <c r="AG41" s="51">
        <v>2</v>
      </c>
      <c r="AH41" s="51"/>
      <c r="AI41" s="51"/>
      <c r="AJ41" s="51"/>
      <c r="AK41" s="64">
        <v>12</v>
      </c>
      <c r="AL41" s="65"/>
      <c r="AM41" s="66"/>
      <c r="AN41" s="64">
        <v>6</v>
      </c>
      <c r="AO41" s="65"/>
      <c r="AP41" s="66"/>
      <c r="AQ41" s="51"/>
      <c r="AR41" s="51"/>
      <c r="AS41" s="51"/>
      <c r="AT41" s="51"/>
      <c r="AU41" s="51"/>
      <c r="AV41" s="51"/>
      <c r="AW41" s="44" t="s">
        <v>62</v>
      </c>
      <c r="AX41" s="52"/>
      <c r="AY41" s="52"/>
      <c r="AZ41" s="52"/>
      <c r="BA41" s="52"/>
      <c r="BB41" s="53"/>
      <c r="BC41" s="45" t="s">
        <v>58</v>
      </c>
      <c r="BD41" s="45"/>
      <c r="BE41" s="45"/>
      <c r="BF41" s="45"/>
    </row>
    <row r="42" spans="1:58" s="15" customFormat="1" ht="19.95" customHeight="1" thickBot="1">
      <c r="A42" s="14">
        <v>11</v>
      </c>
      <c r="B42" s="57" t="s">
        <v>117</v>
      </c>
      <c r="C42" s="57"/>
      <c r="D42" s="57"/>
      <c r="E42" s="57"/>
      <c r="F42" s="57"/>
      <c r="G42" s="57"/>
      <c r="H42" s="57"/>
      <c r="I42" s="57"/>
      <c r="J42" s="58"/>
      <c r="K42" s="59">
        <v>4</v>
      </c>
      <c r="L42" s="60"/>
      <c r="M42" s="60">
        <v>120</v>
      </c>
      <c r="N42" s="60"/>
      <c r="O42" s="60">
        <v>60</v>
      </c>
      <c r="P42" s="60"/>
      <c r="Q42" s="51">
        <v>18</v>
      </c>
      <c r="R42" s="61"/>
      <c r="S42" s="51">
        <v>4</v>
      </c>
      <c r="T42" s="51"/>
      <c r="U42" s="61" t="s">
        <v>118</v>
      </c>
      <c r="V42" s="61"/>
      <c r="W42" s="51"/>
      <c r="X42" s="51"/>
      <c r="Y42" s="51">
        <v>102</v>
      </c>
      <c r="Z42" s="51"/>
      <c r="AA42" s="51"/>
      <c r="AB42" s="51"/>
      <c r="AC42" s="62"/>
      <c r="AD42" s="62"/>
      <c r="AE42" s="62"/>
      <c r="AF42" s="62"/>
      <c r="AG42" s="51">
        <v>4</v>
      </c>
      <c r="AH42" s="51"/>
      <c r="AI42" s="51"/>
      <c r="AJ42" s="51"/>
      <c r="AK42" s="51"/>
      <c r="AL42" s="51"/>
      <c r="AM42" s="51"/>
      <c r="AN42" s="51"/>
      <c r="AO42" s="51"/>
      <c r="AP42" s="51"/>
      <c r="AQ42" s="51">
        <v>14</v>
      </c>
      <c r="AR42" s="51"/>
      <c r="AS42" s="51"/>
      <c r="AT42" s="51">
        <v>4</v>
      </c>
      <c r="AU42" s="51"/>
      <c r="AV42" s="51"/>
      <c r="AW42" s="44" t="s">
        <v>57</v>
      </c>
      <c r="AX42" s="52"/>
      <c r="AY42" s="52"/>
      <c r="AZ42" s="52"/>
      <c r="BA42" s="52"/>
      <c r="BB42" s="53"/>
      <c r="BC42" s="45" t="s">
        <v>58</v>
      </c>
      <c r="BD42" s="45"/>
      <c r="BE42" s="45"/>
      <c r="BF42" s="45"/>
    </row>
    <row r="43" spans="1:58" s="1" customFormat="1" ht="18" customHeight="1" thickBot="1">
      <c r="A43" s="37" t="s">
        <v>65</v>
      </c>
      <c r="B43" s="37"/>
      <c r="C43" s="37"/>
      <c r="D43" s="37"/>
      <c r="E43" s="37"/>
      <c r="F43" s="37"/>
      <c r="G43" s="37"/>
      <c r="H43" s="37"/>
      <c r="I43" s="37"/>
      <c r="J43" s="37"/>
      <c r="K43" s="38">
        <f>SUM(K32:L42)</f>
        <v>42</v>
      </c>
      <c r="L43" s="38"/>
      <c r="M43" s="54">
        <f>SUM(M32:N42)</f>
        <v>1260</v>
      </c>
      <c r="N43" s="55"/>
      <c r="O43" s="39">
        <f>SUM(O32:P42)</f>
        <v>600</v>
      </c>
      <c r="P43" s="40"/>
      <c r="Q43" s="41">
        <f>SUM(Q32:R42)</f>
        <v>180</v>
      </c>
      <c r="R43" s="42"/>
      <c r="S43" s="41">
        <f>SUM(S32:T42)</f>
        <v>98</v>
      </c>
      <c r="T43" s="42"/>
      <c r="U43" s="41">
        <f>SUM(U32:V42)</f>
        <v>60</v>
      </c>
      <c r="V43" s="42"/>
      <c r="W43" s="41">
        <f>SUM(W32:X42)</f>
        <v>0</v>
      </c>
      <c r="X43" s="42"/>
      <c r="Y43" s="56">
        <f>SUM(Y32:Z42)</f>
        <v>1050</v>
      </c>
      <c r="Z43" s="55"/>
      <c r="AA43" s="41">
        <f>SUM(AA32:AB42)</f>
        <v>30</v>
      </c>
      <c r="AB43" s="42"/>
      <c r="AC43" s="43"/>
      <c r="AD43" s="43"/>
      <c r="AE43" s="41">
        <v>1</v>
      </c>
      <c r="AF43" s="41"/>
      <c r="AG43" s="41">
        <v>6</v>
      </c>
      <c r="AH43" s="41"/>
      <c r="AI43" s="41">
        <v>5</v>
      </c>
      <c r="AJ43" s="41"/>
      <c r="AK43" s="33">
        <f>SUM(AK32:AM42)</f>
        <v>80</v>
      </c>
      <c r="AL43" s="33"/>
      <c r="AM43" s="33"/>
      <c r="AN43" s="33">
        <f>SUM(AN32:AP42)</f>
        <v>16</v>
      </c>
      <c r="AO43" s="33"/>
      <c r="AP43" s="33"/>
      <c r="AQ43" s="33">
        <f>SUM(AQ32:AS42)</f>
        <v>80</v>
      </c>
      <c r="AR43" s="33"/>
      <c r="AS43" s="33"/>
      <c r="AT43" s="33">
        <f>SUM(AT32:AV42)</f>
        <v>4</v>
      </c>
      <c r="AU43" s="33"/>
      <c r="AV43" s="33"/>
      <c r="AW43" s="34"/>
      <c r="AX43" s="34"/>
      <c r="AY43" s="34"/>
      <c r="AZ43" s="34"/>
      <c r="BA43" s="34"/>
      <c r="BB43" s="34"/>
      <c r="BC43" s="35"/>
      <c r="BD43" s="35"/>
      <c r="BE43" s="35"/>
      <c r="BF43" s="35"/>
    </row>
    <row r="44" spans="1:58" s="1" customFormat="1" ht="20.100000000000001" customHeight="1" thickBot="1">
      <c r="A44" s="139" t="s">
        <v>119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</row>
    <row r="45" spans="1:58" s="15" customFormat="1" ht="12.9" customHeight="1">
      <c r="A45" s="14">
        <v>1</v>
      </c>
      <c r="B45" s="144" t="s">
        <v>120</v>
      </c>
      <c r="C45" s="144"/>
      <c r="D45" s="144"/>
      <c r="E45" s="144"/>
      <c r="F45" s="144"/>
      <c r="G45" s="144"/>
      <c r="H45" s="144"/>
      <c r="I45" s="144"/>
      <c r="J45" s="144"/>
      <c r="K45" s="145">
        <v>3</v>
      </c>
      <c r="L45" s="145"/>
      <c r="M45" s="146">
        <v>90</v>
      </c>
      <c r="N45" s="146"/>
      <c r="O45" s="147">
        <v>44</v>
      </c>
      <c r="P45" s="147"/>
      <c r="Q45" s="148">
        <v>12</v>
      </c>
      <c r="R45" s="148"/>
      <c r="S45" s="148">
        <v>8</v>
      </c>
      <c r="T45" s="148"/>
      <c r="U45" s="148">
        <v>4</v>
      </c>
      <c r="V45" s="148"/>
      <c r="W45" s="149"/>
      <c r="X45" s="149"/>
      <c r="Y45" s="148">
        <v>78</v>
      </c>
      <c r="Z45" s="148"/>
      <c r="AA45" s="149"/>
      <c r="AB45" s="149"/>
      <c r="AC45" s="149"/>
      <c r="AD45" s="149"/>
      <c r="AE45" s="149"/>
      <c r="AF45" s="149"/>
      <c r="AG45" s="148">
        <v>2</v>
      </c>
      <c r="AH45" s="148"/>
      <c r="AI45" s="149"/>
      <c r="AJ45" s="149"/>
      <c r="AK45" s="146">
        <v>12</v>
      </c>
      <c r="AL45" s="146"/>
      <c r="AM45" s="146"/>
      <c r="AN45" s="148"/>
      <c r="AO45" s="148"/>
      <c r="AP45" s="148"/>
      <c r="AQ45" s="149"/>
      <c r="AR45" s="149"/>
      <c r="AS45" s="149"/>
      <c r="AT45" s="149"/>
      <c r="AU45" s="149"/>
      <c r="AV45" s="149"/>
      <c r="AW45" s="142" t="s">
        <v>67</v>
      </c>
      <c r="AX45" s="142"/>
      <c r="AY45" s="142"/>
      <c r="AZ45" s="142"/>
      <c r="BA45" s="142"/>
      <c r="BB45" s="142"/>
      <c r="BC45" s="143" t="s">
        <v>58</v>
      </c>
      <c r="BD45" s="143"/>
      <c r="BE45" s="143"/>
      <c r="BF45" s="143"/>
    </row>
    <row r="46" spans="1:58" s="15" customFormat="1" ht="12.9" customHeight="1">
      <c r="A46" s="14">
        <v>2</v>
      </c>
      <c r="B46" s="144" t="s">
        <v>121</v>
      </c>
      <c r="C46" s="144"/>
      <c r="D46" s="144"/>
      <c r="E46" s="144"/>
      <c r="F46" s="144"/>
      <c r="G46" s="144"/>
      <c r="H46" s="144"/>
      <c r="I46" s="144"/>
      <c r="J46" s="144"/>
      <c r="K46" s="145">
        <v>3</v>
      </c>
      <c r="L46" s="145"/>
      <c r="M46" s="146">
        <v>90</v>
      </c>
      <c r="N46" s="146"/>
      <c r="O46" s="147">
        <v>44</v>
      </c>
      <c r="P46" s="147"/>
      <c r="Q46" s="148">
        <v>12</v>
      </c>
      <c r="R46" s="148"/>
      <c r="S46" s="148">
        <v>8</v>
      </c>
      <c r="T46" s="148"/>
      <c r="U46" s="148">
        <v>4</v>
      </c>
      <c r="V46" s="148"/>
      <c r="W46" s="149"/>
      <c r="X46" s="149"/>
      <c r="Y46" s="148">
        <v>78</v>
      </c>
      <c r="Z46" s="148"/>
      <c r="AA46" s="149"/>
      <c r="AB46" s="149"/>
      <c r="AC46" s="149"/>
      <c r="AD46" s="149"/>
      <c r="AE46" s="149"/>
      <c r="AF46" s="149"/>
      <c r="AG46" s="148"/>
      <c r="AH46" s="148"/>
      <c r="AI46" s="149">
        <v>2</v>
      </c>
      <c r="AJ46" s="149"/>
      <c r="AK46" s="146">
        <v>12</v>
      </c>
      <c r="AL46" s="146"/>
      <c r="AM46" s="146"/>
      <c r="AN46" s="149"/>
      <c r="AO46" s="149"/>
      <c r="AP46" s="149"/>
      <c r="AQ46" s="149"/>
      <c r="AR46" s="149"/>
      <c r="AS46" s="149"/>
      <c r="AT46" s="149"/>
      <c r="AU46" s="149"/>
      <c r="AV46" s="149"/>
      <c r="AW46" s="142" t="s">
        <v>59</v>
      </c>
      <c r="AX46" s="142"/>
      <c r="AY46" s="142"/>
      <c r="AZ46" s="142"/>
      <c r="BA46" s="142"/>
      <c r="BB46" s="142"/>
      <c r="BC46" s="143" t="s">
        <v>58</v>
      </c>
      <c r="BD46" s="143"/>
      <c r="BE46" s="143"/>
      <c r="BF46" s="143"/>
    </row>
    <row r="47" spans="1:58" s="15" customFormat="1" ht="15" customHeight="1">
      <c r="A47" s="14">
        <v>3</v>
      </c>
      <c r="B47" s="144" t="s">
        <v>122</v>
      </c>
      <c r="C47" s="144"/>
      <c r="D47" s="144"/>
      <c r="E47" s="144"/>
      <c r="F47" s="144"/>
      <c r="G47" s="144"/>
      <c r="H47" s="144"/>
      <c r="I47" s="144"/>
      <c r="J47" s="144"/>
      <c r="K47" s="145">
        <v>3</v>
      </c>
      <c r="L47" s="145"/>
      <c r="M47" s="146">
        <v>90</v>
      </c>
      <c r="N47" s="146"/>
      <c r="O47" s="147">
        <v>44</v>
      </c>
      <c r="P47" s="147"/>
      <c r="Q47" s="148">
        <v>12</v>
      </c>
      <c r="R47" s="148"/>
      <c r="S47" s="148">
        <v>8</v>
      </c>
      <c r="T47" s="148"/>
      <c r="U47" s="148">
        <v>4</v>
      </c>
      <c r="V47" s="148"/>
      <c r="W47" s="149"/>
      <c r="X47" s="149"/>
      <c r="Y47" s="148">
        <v>78</v>
      </c>
      <c r="Z47" s="148"/>
      <c r="AA47" s="149"/>
      <c r="AB47" s="149"/>
      <c r="AC47" s="149"/>
      <c r="AD47" s="149"/>
      <c r="AE47" s="149"/>
      <c r="AF47" s="149"/>
      <c r="AG47" s="148"/>
      <c r="AH47" s="148"/>
      <c r="AI47" s="149">
        <v>2</v>
      </c>
      <c r="AJ47" s="149"/>
      <c r="AK47" s="146">
        <v>12</v>
      </c>
      <c r="AL47" s="146"/>
      <c r="AM47" s="146"/>
      <c r="AN47" s="149"/>
      <c r="AO47" s="149"/>
      <c r="AP47" s="149"/>
      <c r="AQ47" s="149"/>
      <c r="AR47" s="149"/>
      <c r="AS47" s="149"/>
      <c r="AT47" s="149"/>
      <c r="AU47" s="149"/>
      <c r="AV47" s="149"/>
      <c r="AW47" s="142" t="s">
        <v>62</v>
      </c>
      <c r="AX47" s="142"/>
      <c r="AY47" s="142"/>
      <c r="AZ47" s="142"/>
      <c r="BA47" s="142"/>
      <c r="BB47" s="142"/>
      <c r="BC47" s="143" t="s">
        <v>58</v>
      </c>
      <c r="BD47" s="143"/>
      <c r="BE47" s="143"/>
      <c r="BF47" s="143"/>
    </row>
    <row r="48" spans="1:58" s="15" customFormat="1" ht="13.95" customHeight="1">
      <c r="A48" s="14">
        <v>4</v>
      </c>
      <c r="B48" s="144" t="s">
        <v>123</v>
      </c>
      <c r="C48" s="144"/>
      <c r="D48" s="144"/>
      <c r="E48" s="144"/>
      <c r="F48" s="144"/>
      <c r="G48" s="144"/>
      <c r="H48" s="144"/>
      <c r="I48" s="144"/>
      <c r="J48" s="144"/>
      <c r="K48" s="145">
        <v>3</v>
      </c>
      <c r="L48" s="145"/>
      <c r="M48" s="146">
        <v>90</v>
      </c>
      <c r="N48" s="146"/>
      <c r="O48" s="147">
        <v>44</v>
      </c>
      <c r="P48" s="147"/>
      <c r="Q48" s="148">
        <v>12</v>
      </c>
      <c r="R48" s="148"/>
      <c r="S48" s="148">
        <v>8</v>
      </c>
      <c r="T48" s="148"/>
      <c r="U48" s="148">
        <v>4</v>
      </c>
      <c r="V48" s="148"/>
      <c r="W48" s="149"/>
      <c r="X48" s="149"/>
      <c r="Y48" s="148">
        <v>78</v>
      </c>
      <c r="Z48" s="148"/>
      <c r="AA48" s="149"/>
      <c r="AB48" s="149"/>
      <c r="AC48" s="149"/>
      <c r="AD48" s="149"/>
      <c r="AE48" s="149"/>
      <c r="AF48" s="149"/>
      <c r="AG48" s="149"/>
      <c r="AH48" s="149"/>
      <c r="AI48" s="148">
        <v>2</v>
      </c>
      <c r="AJ48" s="148"/>
      <c r="AK48" s="146">
        <v>12</v>
      </c>
      <c r="AL48" s="146"/>
      <c r="AM48" s="146"/>
      <c r="AN48" s="148"/>
      <c r="AO48" s="148"/>
      <c r="AP48" s="148"/>
      <c r="AQ48" s="149"/>
      <c r="AR48" s="149"/>
      <c r="AS48" s="149"/>
      <c r="AT48" s="149"/>
      <c r="AU48" s="149"/>
      <c r="AV48" s="149"/>
      <c r="AW48" s="142" t="s">
        <v>75</v>
      </c>
      <c r="AX48" s="142"/>
      <c r="AY48" s="142"/>
      <c r="AZ48" s="142"/>
      <c r="BA48" s="142"/>
      <c r="BB48" s="142"/>
      <c r="BC48" s="143" t="s">
        <v>58</v>
      </c>
      <c r="BD48" s="143"/>
      <c r="BE48" s="143"/>
      <c r="BF48" s="143"/>
    </row>
    <row r="49" spans="1:58" s="15" customFormat="1" ht="26.4" customHeight="1">
      <c r="A49" s="14">
        <v>5</v>
      </c>
      <c r="B49" s="151" t="s">
        <v>77</v>
      </c>
      <c r="C49" s="151"/>
      <c r="D49" s="151"/>
      <c r="E49" s="151"/>
      <c r="F49" s="151"/>
      <c r="G49" s="151"/>
      <c r="H49" s="151"/>
      <c r="I49" s="151"/>
      <c r="J49" s="151"/>
      <c r="K49" s="145">
        <v>4</v>
      </c>
      <c r="L49" s="145"/>
      <c r="M49" s="146">
        <v>120</v>
      </c>
      <c r="N49" s="146"/>
      <c r="O49" s="147">
        <v>60</v>
      </c>
      <c r="P49" s="147"/>
      <c r="Q49" s="148">
        <v>18</v>
      </c>
      <c r="R49" s="148"/>
      <c r="S49" s="148">
        <v>14</v>
      </c>
      <c r="T49" s="148"/>
      <c r="U49" s="148">
        <v>4</v>
      </c>
      <c r="V49" s="148"/>
      <c r="W49" s="149"/>
      <c r="X49" s="149"/>
      <c r="Y49" s="148">
        <f>120-18</f>
        <v>102</v>
      </c>
      <c r="Z49" s="148"/>
      <c r="AA49" s="149"/>
      <c r="AB49" s="149"/>
      <c r="AC49" s="149"/>
      <c r="AD49" s="149"/>
      <c r="AE49" s="149"/>
      <c r="AF49" s="149"/>
      <c r="AG49" s="149"/>
      <c r="AH49" s="149"/>
      <c r="AI49" s="148">
        <v>4</v>
      </c>
      <c r="AJ49" s="148"/>
      <c r="AK49" s="150"/>
      <c r="AL49" s="150"/>
      <c r="AM49" s="150"/>
      <c r="AN49" s="149"/>
      <c r="AO49" s="149"/>
      <c r="AP49" s="149"/>
      <c r="AQ49" s="148">
        <v>8</v>
      </c>
      <c r="AR49" s="148"/>
      <c r="AS49" s="148"/>
      <c r="AT49" s="149">
        <v>10</v>
      </c>
      <c r="AU49" s="149"/>
      <c r="AV49" s="149"/>
      <c r="AW49" s="142" t="s">
        <v>60</v>
      </c>
      <c r="AX49" s="142"/>
      <c r="AY49" s="142"/>
      <c r="AZ49" s="142"/>
      <c r="BA49" s="142"/>
      <c r="BB49" s="142"/>
      <c r="BC49" s="143"/>
      <c r="BD49" s="143"/>
      <c r="BE49" s="143"/>
      <c r="BF49" s="143"/>
    </row>
    <row r="50" spans="1:58" s="15" customFormat="1" ht="16.2" customHeight="1">
      <c r="A50" s="14">
        <v>6</v>
      </c>
      <c r="B50" s="144" t="s">
        <v>74</v>
      </c>
      <c r="C50" s="144"/>
      <c r="D50" s="144"/>
      <c r="E50" s="144"/>
      <c r="F50" s="144"/>
      <c r="G50" s="144"/>
      <c r="H50" s="144"/>
      <c r="I50" s="144"/>
      <c r="J50" s="144"/>
      <c r="K50" s="145">
        <v>3</v>
      </c>
      <c r="L50" s="145"/>
      <c r="M50" s="146">
        <v>90</v>
      </c>
      <c r="N50" s="146"/>
      <c r="O50" s="147">
        <v>44</v>
      </c>
      <c r="P50" s="147"/>
      <c r="Q50" s="148">
        <v>12</v>
      </c>
      <c r="R50" s="148"/>
      <c r="S50" s="148">
        <v>8</v>
      </c>
      <c r="T50" s="148"/>
      <c r="U50" s="148">
        <v>4</v>
      </c>
      <c r="V50" s="148"/>
      <c r="W50" s="149"/>
      <c r="X50" s="149"/>
      <c r="Y50" s="148">
        <v>78</v>
      </c>
      <c r="Z50" s="148"/>
      <c r="AA50" s="149"/>
      <c r="AB50" s="149"/>
      <c r="AC50" s="149"/>
      <c r="AD50" s="149"/>
      <c r="AE50" s="149"/>
      <c r="AF50" s="149"/>
      <c r="AG50" s="149"/>
      <c r="AH50" s="149"/>
      <c r="AI50" s="148">
        <v>4</v>
      </c>
      <c r="AJ50" s="148"/>
      <c r="AK50" s="150"/>
      <c r="AL50" s="150"/>
      <c r="AM50" s="150"/>
      <c r="AN50" s="149"/>
      <c r="AO50" s="149"/>
      <c r="AP50" s="149"/>
      <c r="AQ50" s="149">
        <v>12</v>
      </c>
      <c r="AR50" s="149"/>
      <c r="AS50" s="149"/>
      <c r="AT50" s="149"/>
      <c r="AU50" s="149"/>
      <c r="AV50" s="149"/>
      <c r="AW50" s="142" t="s">
        <v>62</v>
      </c>
      <c r="AX50" s="142"/>
      <c r="AY50" s="142"/>
      <c r="AZ50" s="142"/>
      <c r="BA50" s="142"/>
      <c r="BB50" s="142"/>
      <c r="BC50" s="143" t="s">
        <v>58</v>
      </c>
      <c r="BD50" s="143"/>
      <c r="BE50" s="143"/>
      <c r="BF50" s="143"/>
    </row>
    <row r="51" spans="1:58" s="15" customFormat="1" ht="23.4" customHeight="1">
      <c r="A51" s="14">
        <v>7</v>
      </c>
      <c r="B51" s="36" t="s">
        <v>124</v>
      </c>
      <c r="C51" s="36"/>
      <c r="D51" s="36"/>
      <c r="E51" s="36"/>
      <c r="F51" s="36"/>
      <c r="G51" s="36"/>
      <c r="H51" s="36"/>
      <c r="I51" s="36"/>
      <c r="J51" s="36"/>
      <c r="K51" s="46">
        <v>3</v>
      </c>
      <c r="L51" s="46"/>
      <c r="M51" s="47">
        <v>90</v>
      </c>
      <c r="N51" s="47"/>
      <c r="O51" s="48">
        <v>44</v>
      </c>
      <c r="P51" s="48"/>
      <c r="Q51" s="49">
        <v>12</v>
      </c>
      <c r="R51" s="49"/>
      <c r="S51" s="49">
        <v>8</v>
      </c>
      <c r="T51" s="49"/>
      <c r="U51" s="49">
        <v>4</v>
      </c>
      <c r="V51" s="49"/>
      <c r="W51" s="50"/>
      <c r="X51" s="50"/>
      <c r="Y51" s="49">
        <v>78</v>
      </c>
      <c r="Z51" s="49"/>
      <c r="AA51" s="50"/>
      <c r="AB51" s="50"/>
      <c r="AC51" s="50"/>
      <c r="AD51" s="50"/>
      <c r="AE51" s="50"/>
      <c r="AF51" s="50"/>
      <c r="AG51" s="49"/>
      <c r="AH51" s="49"/>
      <c r="AI51" s="50">
        <v>4</v>
      </c>
      <c r="AJ51" s="50"/>
      <c r="AK51" s="47"/>
      <c r="AL51" s="47"/>
      <c r="AM51" s="47"/>
      <c r="AN51" s="50"/>
      <c r="AO51" s="50"/>
      <c r="AP51" s="50"/>
      <c r="AQ51" s="50">
        <v>12</v>
      </c>
      <c r="AR51" s="50"/>
      <c r="AS51" s="50"/>
      <c r="AT51" s="50"/>
      <c r="AU51" s="50"/>
      <c r="AV51" s="50"/>
      <c r="AW51" s="142" t="s">
        <v>62</v>
      </c>
      <c r="AX51" s="142"/>
      <c r="AY51" s="142"/>
      <c r="AZ51" s="142"/>
      <c r="BA51" s="142"/>
      <c r="BB51" s="142"/>
      <c r="BC51" s="45" t="s">
        <v>58</v>
      </c>
      <c r="BD51" s="45"/>
      <c r="BE51" s="45"/>
      <c r="BF51" s="45"/>
    </row>
    <row r="52" spans="1:58" s="15" customFormat="1" ht="15.6" customHeight="1">
      <c r="A52" s="14">
        <v>8</v>
      </c>
      <c r="B52" s="36" t="s">
        <v>90</v>
      </c>
      <c r="C52" s="36"/>
      <c r="D52" s="36"/>
      <c r="E52" s="36"/>
      <c r="F52" s="36"/>
      <c r="G52" s="36"/>
      <c r="H52" s="36"/>
      <c r="I52" s="36"/>
      <c r="J52" s="36"/>
      <c r="K52" s="46">
        <v>3</v>
      </c>
      <c r="L52" s="46"/>
      <c r="M52" s="47">
        <v>90</v>
      </c>
      <c r="N52" s="47"/>
      <c r="O52" s="48">
        <v>44</v>
      </c>
      <c r="P52" s="48"/>
      <c r="Q52" s="49">
        <v>12</v>
      </c>
      <c r="R52" s="49"/>
      <c r="S52" s="49">
        <v>8</v>
      </c>
      <c r="T52" s="49"/>
      <c r="U52" s="49">
        <v>4</v>
      </c>
      <c r="V52" s="49"/>
      <c r="W52" s="50"/>
      <c r="X52" s="50"/>
      <c r="Y52" s="49">
        <v>78</v>
      </c>
      <c r="Z52" s="49"/>
      <c r="AA52" s="50"/>
      <c r="AB52" s="50"/>
      <c r="AC52" s="50"/>
      <c r="AD52" s="50"/>
      <c r="AE52" s="50"/>
      <c r="AF52" s="50"/>
      <c r="AG52" s="49"/>
      <c r="AH52" s="49"/>
      <c r="AI52" s="50">
        <v>4</v>
      </c>
      <c r="AJ52" s="50"/>
      <c r="AK52" s="47"/>
      <c r="AL52" s="47"/>
      <c r="AM52" s="47"/>
      <c r="AN52" s="50"/>
      <c r="AO52" s="50"/>
      <c r="AP52" s="50"/>
      <c r="AQ52" s="50">
        <v>12</v>
      </c>
      <c r="AR52" s="50"/>
      <c r="AS52" s="50"/>
      <c r="AT52" s="50"/>
      <c r="AU52" s="50"/>
      <c r="AV52" s="50"/>
      <c r="AW52" s="142" t="s">
        <v>60</v>
      </c>
      <c r="AX52" s="142"/>
      <c r="AY52" s="142"/>
      <c r="AZ52" s="142"/>
      <c r="BA52" s="142"/>
      <c r="BB52" s="142"/>
      <c r="BC52" s="45" t="s">
        <v>58</v>
      </c>
      <c r="BD52" s="45"/>
      <c r="BE52" s="45"/>
      <c r="BF52" s="45"/>
    </row>
    <row r="53" spans="1:58" s="15" customFormat="1" ht="15" customHeight="1">
      <c r="A53" s="14">
        <v>9</v>
      </c>
      <c r="B53" s="36" t="s">
        <v>81</v>
      </c>
      <c r="C53" s="152"/>
      <c r="D53" s="152"/>
      <c r="E53" s="152"/>
      <c r="F53" s="152"/>
      <c r="G53" s="152"/>
      <c r="H53" s="152"/>
      <c r="I53" s="152"/>
      <c r="J53" s="153"/>
      <c r="K53" s="46">
        <v>4</v>
      </c>
      <c r="L53" s="154"/>
      <c r="M53" s="47">
        <v>120</v>
      </c>
      <c r="N53" s="155"/>
      <c r="O53" s="48">
        <v>58</v>
      </c>
      <c r="P53" s="156"/>
      <c r="Q53" s="49">
        <v>18</v>
      </c>
      <c r="R53" s="155"/>
      <c r="S53" s="49">
        <v>14</v>
      </c>
      <c r="T53" s="155"/>
      <c r="U53" s="49">
        <v>4</v>
      </c>
      <c r="V53" s="155"/>
      <c r="W53" s="50"/>
      <c r="X53" s="157"/>
      <c r="Y53" s="49">
        <v>102</v>
      </c>
      <c r="Z53" s="155"/>
      <c r="AA53" s="50"/>
      <c r="AB53" s="157"/>
      <c r="AC53" s="50"/>
      <c r="AD53" s="157"/>
      <c r="AE53" s="50"/>
      <c r="AF53" s="157"/>
      <c r="AG53" s="49">
        <v>2</v>
      </c>
      <c r="AH53" s="155"/>
      <c r="AI53" s="50"/>
      <c r="AJ53" s="158"/>
      <c r="AK53" s="159">
        <v>10</v>
      </c>
      <c r="AL53" s="160"/>
      <c r="AM53" s="157"/>
      <c r="AN53" s="50">
        <v>8</v>
      </c>
      <c r="AO53" s="160"/>
      <c r="AP53" s="157"/>
      <c r="AQ53" s="49"/>
      <c r="AR53" s="161"/>
      <c r="AS53" s="155"/>
      <c r="AT53" s="49"/>
      <c r="AU53" s="161"/>
      <c r="AV53" s="162"/>
      <c r="AW53" s="142" t="s">
        <v>60</v>
      </c>
      <c r="AX53" s="163"/>
      <c r="AY53" s="163"/>
      <c r="AZ53" s="163"/>
      <c r="BA53" s="163"/>
      <c r="BB53" s="164"/>
      <c r="BC53" s="45" t="s">
        <v>58</v>
      </c>
      <c r="BD53" s="45"/>
      <c r="BE53" s="45"/>
      <c r="BF53" s="45"/>
    </row>
    <row r="54" spans="1:58" s="15" customFormat="1" ht="12.9" customHeight="1">
      <c r="A54" s="14">
        <v>10</v>
      </c>
      <c r="B54" s="36" t="s">
        <v>111</v>
      </c>
      <c r="C54" s="36"/>
      <c r="D54" s="36"/>
      <c r="E54" s="36"/>
      <c r="F54" s="36"/>
      <c r="G54" s="36"/>
      <c r="H54" s="36"/>
      <c r="I54" s="36"/>
      <c r="J54" s="36"/>
      <c r="K54" s="46">
        <v>10</v>
      </c>
      <c r="L54" s="46"/>
      <c r="M54" s="47">
        <v>300</v>
      </c>
      <c r="N54" s="47"/>
      <c r="O54" s="48">
        <v>134</v>
      </c>
      <c r="P54" s="48"/>
      <c r="Q54" s="49">
        <v>26</v>
      </c>
      <c r="R54" s="49"/>
      <c r="S54" s="49">
        <v>24</v>
      </c>
      <c r="T54" s="49"/>
      <c r="U54" s="49">
        <v>16</v>
      </c>
      <c r="V54" s="49"/>
      <c r="W54" s="50"/>
      <c r="X54" s="50"/>
      <c r="Y54" s="49">
        <f>300-30-26</f>
        <v>244</v>
      </c>
      <c r="Z54" s="49"/>
      <c r="AA54" s="50">
        <v>30</v>
      </c>
      <c r="AB54" s="50"/>
      <c r="AC54" s="50"/>
      <c r="AD54" s="50"/>
      <c r="AE54" s="50">
        <v>4</v>
      </c>
      <c r="AF54" s="50"/>
      <c r="AG54" s="49">
        <v>4</v>
      </c>
      <c r="AH54" s="49"/>
      <c r="AI54" s="50"/>
      <c r="AJ54" s="50"/>
      <c r="AK54" s="159">
        <v>10</v>
      </c>
      <c r="AL54" s="159"/>
      <c r="AM54" s="159"/>
      <c r="AN54" s="50">
        <v>16</v>
      </c>
      <c r="AO54" s="50"/>
      <c r="AP54" s="50"/>
      <c r="AQ54" s="49">
        <v>14</v>
      </c>
      <c r="AR54" s="49"/>
      <c r="AS54" s="49"/>
      <c r="AT54" s="50"/>
      <c r="AU54" s="50"/>
      <c r="AV54" s="50"/>
      <c r="AW54" s="142" t="s">
        <v>60</v>
      </c>
      <c r="AX54" s="142"/>
      <c r="AY54" s="142"/>
      <c r="AZ54" s="142"/>
      <c r="BA54" s="142"/>
      <c r="BB54" s="142"/>
      <c r="BC54" s="45" t="s">
        <v>58</v>
      </c>
      <c r="BD54" s="45"/>
      <c r="BE54" s="45"/>
      <c r="BF54" s="45"/>
    </row>
    <row r="55" spans="1:58" s="15" customFormat="1" ht="22.95" customHeight="1">
      <c r="A55" s="14">
        <v>11</v>
      </c>
      <c r="B55" s="36" t="s">
        <v>79</v>
      </c>
      <c r="C55" s="36"/>
      <c r="D55" s="36"/>
      <c r="E55" s="36"/>
      <c r="F55" s="36"/>
      <c r="G55" s="36"/>
      <c r="H55" s="36"/>
      <c r="I55" s="36"/>
      <c r="J55" s="36"/>
      <c r="K55" s="46">
        <v>4</v>
      </c>
      <c r="L55" s="46"/>
      <c r="M55" s="47">
        <v>120</v>
      </c>
      <c r="N55" s="47"/>
      <c r="O55" s="48">
        <v>58</v>
      </c>
      <c r="P55" s="48"/>
      <c r="Q55" s="49">
        <v>18</v>
      </c>
      <c r="R55" s="49"/>
      <c r="S55" s="49">
        <v>14</v>
      </c>
      <c r="T55" s="49"/>
      <c r="U55" s="49">
        <v>4</v>
      </c>
      <c r="V55" s="49"/>
      <c r="W55" s="50"/>
      <c r="X55" s="50"/>
      <c r="Y55" s="49">
        <v>78</v>
      </c>
      <c r="Z55" s="49"/>
      <c r="AA55" s="50"/>
      <c r="AB55" s="50"/>
      <c r="AC55" s="50"/>
      <c r="AD55" s="50"/>
      <c r="AE55" s="50"/>
      <c r="AF55" s="50"/>
      <c r="AG55" s="50">
        <v>4</v>
      </c>
      <c r="AH55" s="50"/>
      <c r="AI55" s="49"/>
      <c r="AJ55" s="49"/>
      <c r="AK55" s="47"/>
      <c r="AL55" s="47"/>
      <c r="AM55" s="47"/>
      <c r="AN55" s="49"/>
      <c r="AO55" s="49"/>
      <c r="AP55" s="49"/>
      <c r="AQ55" s="50">
        <v>10</v>
      </c>
      <c r="AR55" s="50"/>
      <c r="AS55" s="50"/>
      <c r="AT55" s="50">
        <v>8</v>
      </c>
      <c r="AU55" s="50"/>
      <c r="AV55" s="50"/>
      <c r="AW55" s="142" t="s">
        <v>60</v>
      </c>
      <c r="AX55" s="142"/>
      <c r="AY55" s="142"/>
      <c r="AZ55" s="142"/>
      <c r="BA55" s="142"/>
      <c r="BB55" s="142"/>
      <c r="BC55" s="45" t="s">
        <v>58</v>
      </c>
      <c r="BD55" s="45"/>
      <c r="BE55" s="45"/>
      <c r="BF55" s="45"/>
    </row>
    <row r="56" spans="1:58" s="15" customFormat="1" ht="38.4" customHeight="1">
      <c r="A56" s="14">
        <v>13</v>
      </c>
      <c r="B56" s="36" t="s">
        <v>126</v>
      </c>
      <c r="C56" s="36"/>
      <c r="D56" s="36"/>
      <c r="E56" s="36"/>
      <c r="F56" s="36"/>
      <c r="G56" s="36"/>
      <c r="H56" s="36"/>
      <c r="I56" s="36"/>
      <c r="J56" s="36"/>
      <c r="K56" s="46">
        <v>3</v>
      </c>
      <c r="L56" s="46"/>
      <c r="M56" s="47">
        <v>90</v>
      </c>
      <c r="N56" s="47"/>
      <c r="O56" s="48">
        <v>44</v>
      </c>
      <c r="P56" s="48"/>
      <c r="Q56" s="49">
        <v>12</v>
      </c>
      <c r="R56" s="49"/>
      <c r="S56" s="49">
        <v>8</v>
      </c>
      <c r="T56" s="49"/>
      <c r="U56" s="49">
        <v>4</v>
      </c>
      <c r="V56" s="49"/>
      <c r="W56" s="50"/>
      <c r="X56" s="50"/>
      <c r="Y56" s="49">
        <v>78</v>
      </c>
      <c r="Z56" s="49"/>
      <c r="AA56" s="50"/>
      <c r="AB56" s="50"/>
      <c r="AC56" s="50"/>
      <c r="AD56" s="50"/>
      <c r="AE56" s="50"/>
      <c r="AF56" s="50"/>
      <c r="AG56" s="50"/>
      <c r="AH56" s="50"/>
      <c r="AI56" s="49">
        <v>2</v>
      </c>
      <c r="AJ56" s="49"/>
      <c r="AK56" s="47">
        <v>12</v>
      </c>
      <c r="AL56" s="47"/>
      <c r="AM56" s="47"/>
      <c r="AN56" s="49"/>
      <c r="AO56" s="49"/>
      <c r="AP56" s="49"/>
      <c r="AQ56" s="50"/>
      <c r="AR56" s="50"/>
      <c r="AS56" s="50"/>
      <c r="AT56" s="50"/>
      <c r="AU56" s="50"/>
      <c r="AV56" s="50"/>
      <c r="AW56" s="142" t="s">
        <v>60</v>
      </c>
      <c r="AX56" s="142"/>
      <c r="AY56" s="142"/>
      <c r="AZ56" s="142"/>
      <c r="BA56" s="142"/>
      <c r="BB56" s="142"/>
      <c r="BC56" s="45"/>
      <c r="BD56" s="45"/>
      <c r="BE56" s="45"/>
      <c r="BF56" s="45"/>
    </row>
    <row r="57" spans="1:58" s="15" customFormat="1" ht="18" customHeight="1" thickBot="1">
      <c r="A57" s="14">
        <v>14</v>
      </c>
      <c r="B57" s="36" t="s">
        <v>125</v>
      </c>
      <c r="C57" s="36"/>
      <c r="D57" s="36"/>
      <c r="E57" s="36"/>
      <c r="F57" s="36"/>
      <c r="G57" s="36"/>
      <c r="H57" s="36"/>
      <c r="I57" s="36"/>
      <c r="J57" s="36"/>
      <c r="K57" s="46">
        <v>3</v>
      </c>
      <c r="L57" s="46"/>
      <c r="M57" s="47">
        <v>90</v>
      </c>
      <c r="N57" s="47"/>
      <c r="O57" s="48">
        <v>44</v>
      </c>
      <c r="P57" s="48"/>
      <c r="Q57" s="49">
        <v>12</v>
      </c>
      <c r="R57" s="49"/>
      <c r="S57" s="49">
        <v>8</v>
      </c>
      <c r="T57" s="49"/>
      <c r="U57" s="49">
        <v>4</v>
      </c>
      <c r="V57" s="49"/>
      <c r="W57" s="50"/>
      <c r="X57" s="50"/>
      <c r="Y57" s="49">
        <v>78</v>
      </c>
      <c r="Z57" s="49"/>
      <c r="AA57" s="50"/>
      <c r="AB57" s="50"/>
      <c r="AC57" s="50"/>
      <c r="AD57" s="50"/>
      <c r="AE57" s="50"/>
      <c r="AF57" s="50"/>
      <c r="AG57" s="50"/>
      <c r="AH57" s="50"/>
      <c r="AI57" s="49">
        <v>2</v>
      </c>
      <c r="AJ57" s="49"/>
      <c r="AK57" s="47"/>
      <c r="AL57" s="47"/>
      <c r="AM57" s="47"/>
      <c r="AN57" s="50"/>
      <c r="AO57" s="50"/>
      <c r="AP57" s="50"/>
      <c r="AQ57" s="50">
        <v>12</v>
      </c>
      <c r="AR57" s="50"/>
      <c r="AS57" s="50"/>
      <c r="AT57" s="50"/>
      <c r="AU57" s="50"/>
      <c r="AV57" s="50"/>
      <c r="AW57" s="44" t="s">
        <v>59</v>
      </c>
      <c r="AX57" s="44"/>
      <c r="AY57" s="44"/>
      <c r="AZ57" s="44"/>
      <c r="BA57" s="44"/>
      <c r="BB57" s="44"/>
      <c r="BC57" s="45" t="s">
        <v>58</v>
      </c>
      <c r="BD57" s="45"/>
      <c r="BE57" s="45"/>
      <c r="BF57" s="45"/>
    </row>
    <row r="58" spans="1:58" s="15" customFormat="1" ht="18" customHeight="1" thickBot="1">
      <c r="A58" s="37" t="s">
        <v>76</v>
      </c>
      <c r="B58" s="37"/>
      <c r="C58" s="37"/>
      <c r="D58" s="37"/>
      <c r="E58" s="37"/>
      <c r="F58" s="37"/>
      <c r="G58" s="37"/>
      <c r="H58" s="37"/>
      <c r="I58" s="37"/>
      <c r="J58" s="37"/>
      <c r="K58" s="38">
        <f>SUM(K45:L57)</f>
        <v>49</v>
      </c>
      <c r="L58" s="38"/>
      <c r="M58" s="38">
        <f>SUM(M45:N57)</f>
        <v>1470</v>
      </c>
      <c r="N58" s="38"/>
      <c r="O58" s="39">
        <f>SUM(O45:P57)</f>
        <v>706</v>
      </c>
      <c r="P58" s="40"/>
      <c r="Q58" s="41">
        <f>SUM(Q45:R57)</f>
        <v>188</v>
      </c>
      <c r="R58" s="42"/>
      <c r="S58" s="41">
        <f>SUM(S45:T57)</f>
        <v>138</v>
      </c>
      <c r="T58" s="42"/>
      <c r="U58" s="41">
        <f>SUM(U45:V57)</f>
        <v>64</v>
      </c>
      <c r="V58" s="42"/>
      <c r="W58" s="43"/>
      <c r="X58" s="43"/>
      <c r="Y58" s="41">
        <f>SUM(Y45:Z57)</f>
        <v>1228</v>
      </c>
      <c r="Z58" s="42"/>
      <c r="AA58" s="41">
        <f>SUM(AA45:AB57)</f>
        <v>30</v>
      </c>
      <c r="AB58" s="42"/>
      <c r="AC58" s="43"/>
      <c r="AD58" s="43"/>
      <c r="AE58" s="41">
        <v>1</v>
      </c>
      <c r="AF58" s="41"/>
      <c r="AG58" s="41">
        <v>4</v>
      </c>
      <c r="AH58" s="41"/>
      <c r="AI58" s="41">
        <v>9</v>
      </c>
      <c r="AJ58" s="41"/>
      <c r="AK58" s="33">
        <f>SUM(AK45:AM57)</f>
        <v>80</v>
      </c>
      <c r="AL58" s="33"/>
      <c r="AM58" s="33"/>
      <c r="AN58" s="33">
        <f>SUM(AN45:AP57)</f>
        <v>24</v>
      </c>
      <c r="AO58" s="33"/>
      <c r="AP58" s="33"/>
      <c r="AQ58" s="33">
        <f>SUM(AQ45:AS57)</f>
        <v>80</v>
      </c>
      <c r="AR58" s="33"/>
      <c r="AS58" s="33"/>
      <c r="AT58" s="33">
        <f>SUM(AT45:AV57)</f>
        <v>18</v>
      </c>
      <c r="AU58" s="33"/>
      <c r="AV58" s="33"/>
      <c r="AW58" s="34"/>
      <c r="AX58" s="34"/>
      <c r="AY58" s="34"/>
      <c r="AZ58" s="34"/>
      <c r="BA58" s="34"/>
      <c r="BB58" s="34"/>
      <c r="BC58" s="35"/>
      <c r="BD58" s="35"/>
      <c r="BE58" s="35"/>
      <c r="BF58" s="35"/>
    </row>
    <row r="59" spans="1:58" s="1" customFormat="1" ht="20.100000000000001" customHeight="1" thickBot="1">
      <c r="A59" s="139" t="s">
        <v>127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</row>
    <row r="60" spans="1:58" s="1" customFormat="1" ht="12.9" customHeight="1">
      <c r="A60" s="14">
        <v>1</v>
      </c>
      <c r="B60" s="36" t="s">
        <v>72</v>
      </c>
      <c r="C60" s="36"/>
      <c r="D60" s="36"/>
      <c r="E60" s="36"/>
      <c r="F60" s="36"/>
      <c r="G60" s="36"/>
      <c r="H60" s="36"/>
      <c r="I60" s="36"/>
      <c r="J60" s="36"/>
      <c r="K60" s="46">
        <v>4</v>
      </c>
      <c r="L60" s="46"/>
      <c r="M60" s="47">
        <v>120</v>
      </c>
      <c r="N60" s="47"/>
      <c r="O60" s="48">
        <v>44</v>
      </c>
      <c r="P60" s="48"/>
      <c r="Q60" s="49">
        <v>14</v>
      </c>
      <c r="R60" s="49"/>
      <c r="S60" s="49">
        <v>8</v>
      </c>
      <c r="T60" s="49"/>
      <c r="U60" s="49">
        <v>6</v>
      </c>
      <c r="V60" s="49"/>
      <c r="W60" s="50"/>
      <c r="X60" s="50"/>
      <c r="Y60" s="49">
        <v>106</v>
      </c>
      <c r="Z60" s="49"/>
      <c r="AA60" s="50"/>
      <c r="AB60" s="50"/>
      <c r="AC60" s="50"/>
      <c r="AD60" s="50"/>
      <c r="AE60" s="50"/>
      <c r="AF60" s="50"/>
      <c r="AG60" s="49">
        <v>2</v>
      </c>
      <c r="AH60" s="49"/>
      <c r="AI60" s="50"/>
      <c r="AJ60" s="50"/>
      <c r="AK60" s="47">
        <v>14</v>
      </c>
      <c r="AL60" s="47"/>
      <c r="AM60" s="47"/>
      <c r="AN60" s="50"/>
      <c r="AO60" s="50"/>
      <c r="AP60" s="50"/>
      <c r="AQ60" s="50"/>
      <c r="AR60" s="50"/>
      <c r="AS60" s="50"/>
      <c r="AT60" s="50"/>
      <c r="AU60" s="50"/>
      <c r="AV60" s="50"/>
      <c r="AW60" s="44" t="s">
        <v>60</v>
      </c>
      <c r="AX60" s="44"/>
      <c r="AY60" s="44"/>
      <c r="AZ60" s="44"/>
      <c r="BA60" s="44"/>
      <c r="BB60" s="44"/>
      <c r="BC60" s="45" t="s">
        <v>58</v>
      </c>
      <c r="BD60" s="45"/>
      <c r="BE60" s="45"/>
      <c r="BF60" s="45"/>
    </row>
    <row r="61" spans="1:58" s="1" customFormat="1" ht="24" customHeight="1">
      <c r="A61" s="14">
        <v>2</v>
      </c>
      <c r="B61" s="36" t="s">
        <v>77</v>
      </c>
      <c r="C61" s="36"/>
      <c r="D61" s="36"/>
      <c r="E61" s="36"/>
      <c r="F61" s="36"/>
      <c r="G61" s="36"/>
      <c r="H61" s="36"/>
      <c r="I61" s="36"/>
      <c r="J61" s="36"/>
      <c r="K61" s="46">
        <v>3</v>
      </c>
      <c r="L61" s="46"/>
      <c r="M61" s="47">
        <v>90</v>
      </c>
      <c r="N61" s="47"/>
      <c r="O61" s="48">
        <v>44</v>
      </c>
      <c r="P61" s="48"/>
      <c r="Q61" s="49">
        <v>12</v>
      </c>
      <c r="R61" s="49"/>
      <c r="S61" s="49">
        <v>8</v>
      </c>
      <c r="T61" s="49"/>
      <c r="U61" s="49">
        <v>4</v>
      </c>
      <c r="V61" s="49"/>
      <c r="W61" s="50"/>
      <c r="X61" s="50"/>
      <c r="Y61" s="49">
        <v>78</v>
      </c>
      <c r="Z61" s="49"/>
      <c r="AA61" s="50"/>
      <c r="AB61" s="50"/>
      <c r="AC61" s="50"/>
      <c r="AD61" s="50"/>
      <c r="AE61" s="50"/>
      <c r="AF61" s="50"/>
      <c r="AG61" s="50"/>
      <c r="AH61" s="50"/>
      <c r="AI61" s="165">
        <v>2</v>
      </c>
      <c r="AJ61" s="165"/>
      <c r="AK61" s="47">
        <v>12</v>
      </c>
      <c r="AL61" s="47"/>
      <c r="AM61" s="47"/>
      <c r="AN61" s="50"/>
      <c r="AO61" s="50"/>
      <c r="AP61" s="50"/>
      <c r="AQ61" s="50"/>
      <c r="AR61" s="50"/>
      <c r="AS61" s="50"/>
      <c r="AT61" s="50"/>
      <c r="AU61" s="50"/>
      <c r="AV61" s="50"/>
      <c r="AW61" s="44" t="s">
        <v>60</v>
      </c>
      <c r="AX61" s="44"/>
      <c r="AY61" s="44"/>
      <c r="AZ61" s="44"/>
      <c r="BA61" s="44"/>
      <c r="BB61" s="44"/>
      <c r="BC61" s="45"/>
      <c r="BD61" s="45"/>
      <c r="BE61" s="45"/>
      <c r="BF61" s="45"/>
    </row>
    <row r="62" spans="1:58" s="1" customFormat="1" ht="12.9" customHeight="1">
      <c r="A62" s="14">
        <v>3</v>
      </c>
      <c r="B62" s="36" t="s">
        <v>78</v>
      </c>
      <c r="C62" s="36"/>
      <c r="D62" s="36"/>
      <c r="E62" s="36"/>
      <c r="F62" s="36"/>
      <c r="G62" s="36"/>
      <c r="H62" s="36"/>
      <c r="I62" s="36"/>
      <c r="J62" s="36"/>
      <c r="K62" s="46">
        <v>3</v>
      </c>
      <c r="L62" s="46"/>
      <c r="M62" s="47">
        <v>90</v>
      </c>
      <c r="N62" s="47"/>
      <c r="O62" s="48">
        <v>44</v>
      </c>
      <c r="P62" s="48"/>
      <c r="Q62" s="49">
        <v>12</v>
      </c>
      <c r="R62" s="49"/>
      <c r="S62" s="49">
        <v>8</v>
      </c>
      <c r="T62" s="49"/>
      <c r="U62" s="49">
        <v>4</v>
      </c>
      <c r="V62" s="49"/>
      <c r="W62" s="50"/>
      <c r="X62" s="50"/>
      <c r="Y62" s="49">
        <v>78</v>
      </c>
      <c r="Z62" s="49"/>
      <c r="AA62" s="50"/>
      <c r="AB62" s="50"/>
      <c r="AC62" s="50"/>
      <c r="AD62" s="50"/>
      <c r="AE62" s="50"/>
      <c r="AF62" s="50"/>
      <c r="AG62" s="49">
        <v>2</v>
      </c>
      <c r="AH62" s="49"/>
      <c r="AI62" s="50"/>
      <c r="AJ62" s="50"/>
      <c r="AK62" s="47">
        <v>12</v>
      </c>
      <c r="AL62" s="47"/>
      <c r="AM62" s="47"/>
      <c r="AN62" s="50"/>
      <c r="AO62" s="50"/>
      <c r="AP62" s="50"/>
      <c r="AQ62" s="50"/>
      <c r="AR62" s="50"/>
      <c r="AS62" s="50"/>
      <c r="AT62" s="50"/>
      <c r="AU62" s="50"/>
      <c r="AV62" s="50"/>
      <c r="AW62" s="44" t="s">
        <v>60</v>
      </c>
      <c r="AX62" s="44"/>
      <c r="AY62" s="44"/>
      <c r="AZ62" s="44"/>
      <c r="BA62" s="44"/>
      <c r="BB62" s="44"/>
      <c r="BC62" s="45"/>
      <c r="BD62" s="45"/>
      <c r="BE62" s="45"/>
      <c r="BF62" s="45"/>
    </row>
    <row r="63" spans="1:58" s="1" customFormat="1" ht="12.9" customHeight="1">
      <c r="A63" s="14">
        <v>4</v>
      </c>
      <c r="B63" s="36" t="s">
        <v>111</v>
      </c>
      <c r="C63" s="36"/>
      <c r="D63" s="36"/>
      <c r="E63" s="36"/>
      <c r="F63" s="36"/>
      <c r="G63" s="36"/>
      <c r="H63" s="36"/>
      <c r="I63" s="36"/>
      <c r="J63" s="36"/>
      <c r="K63" s="46">
        <v>6</v>
      </c>
      <c r="L63" s="46"/>
      <c r="M63" s="47">
        <v>180</v>
      </c>
      <c r="N63" s="47"/>
      <c r="O63" s="48">
        <v>72</v>
      </c>
      <c r="P63" s="48"/>
      <c r="Q63" s="49">
        <v>16</v>
      </c>
      <c r="R63" s="49"/>
      <c r="S63" s="49">
        <v>10</v>
      </c>
      <c r="T63" s="49"/>
      <c r="U63" s="49">
        <v>6</v>
      </c>
      <c r="V63" s="49"/>
      <c r="W63" s="50"/>
      <c r="X63" s="50"/>
      <c r="Y63" s="49">
        <v>164</v>
      </c>
      <c r="Z63" s="49"/>
      <c r="AA63" s="50"/>
      <c r="AB63" s="50"/>
      <c r="AC63" s="50"/>
      <c r="AD63" s="50"/>
      <c r="AE63" s="49">
        <v>4</v>
      </c>
      <c r="AF63" s="49"/>
      <c r="AG63" s="49">
        <v>4</v>
      </c>
      <c r="AH63" s="49"/>
      <c r="AI63" s="50"/>
      <c r="AJ63" s="50"/>
      <c r="AK63" s="159"/>
      <c r="AL63" s="159"/>
      <c r="AM63" s="159"/>
      <c r="AN63" s="50"/>
      <c r="AO63" s="50"/>
      <c r="AP63" s="50"/>
      <c r="AQ63" s="49">
        <v>16</v>
      </c>
      <c r="AR63" s="49"/>
      <c r="AS63" s="49"/>
      <c r="AT63" s="50"/>
      <c r="AU63" s="50"/>
      <c r="AV63" s="50"/>
      <c r="AW63" s="44" t="s">
        <v>60</v>
      </c>
      <c r="AX63" s="44"/>
      <c r="AY63" s="44"/>
      <c r="AZ63" s="44"/>
      <c r="BA63" s="44"/>
      <c r="BB63" s="44"/>
      <c r="BC63" s="45"/>
      <c r="BD63" s="45"/>
      <c r="BE63" s="45"/>
      <c r="BF63" s="45"/>
    </row>
    <row r="64" spans="1:58" s="1" customFormat="1" ht="12.9" customHeight="1">
      <c r="A64" s="14">
        <v>5</v>
      </c>
      <c r="B64" s="36" t="s">
        <v>79</v>
      </c>
      <c r="C64" s="36"/>
      <c r="D64" s="36"/>
      <c r="E64" s="36"/>
      <c r="F64" s="36"/>
      <c r="G64" s="36"/>
      <c r="H64" s="36"/>
      <c r="I64" s="36"/>
      <c r="J64" s="36"/>
      <c r="K64" s="46">
        <v>4</v>
      </c>
      <c r="L64" s="46"/>
      <c r="M64" s="47">
        <v>120</v>
      </c>
      <c r="N64" s="47"/>
      <c r="O64" s="48">
        <v>52</v>
      </c>
      <c r="P64" s="48"/>
      <c r="Q64" s="49">
        <v>14</v>
      </c>
      <c r="R64" s="49"/>
      <c r="S64" s="49">
        <v>10</v>
      </c>
      <c r="T64" s="49"/>
      <c r="U64" s="49">
        <v>4</v>
      </c>
      <c r="V64" s="49"/>
      <c r="W64" s="50"/>
      <c r="X64" s="50"/>
      <c r="Y64" s="49">
        <v>106</v>
      </c>
      <c r="Z64" s="49"/>
      <c r="AA64" s="50"/>
      <c r="AB64" s="50"/>
      <c r="AC64" s="50"/>
      <c r="AD64" s="50"/>
      <c r="AE64" s="50"/>
      <c r="AF64" s="50"/>
      <c r="AG64" s="49">
        <v>2</v>
      </c>
      <c r="AH64" s="49"/>
      <c r="AI64" s="50"/>
      <c r="AJ64" s="50"/>
      <c r="AK64" s="47">
        <v>10</v>
      </c>
      <c r="AL64" s="47"/>
      <c r="AM64" s="47"/>
      <c r="AN64" s="49">
        <v>4</v>
      </c>
      <c r="AO64" s="49"/>
      <c r="AP64" s="49"/>
      <c r="AQ64" s="50"/>
      <c r="AR64" s="50"/>
      <c r="AS64" s="50"/>
      <c r="AT64" s="50"/>
      <c r="AU64" s="50"/>
      <c r="AV64" s="50"/>
      <c r="AW64" s="44" t="s">
        <v>60</v>
      </c>
      <c r="AX64" s="44"/>
      <c r="AY64" s="44"/>
      <c r="AZ64" s="44"/>
      <c r="BA64" s="44"/>
      <c r="BB64" s="44"/>
      <c r="BC64" s="45" t="s">
        <v>58</v>
      </c>
      <c r="BD64" s="45"/>
      <c r="BE64" s="45"/>
      <c r="BF64" s="45"/>
    </row>
    <row r="65" spans="1:58" s="1" customFormat="1" ht="12.9" customHeight="1">
      <c r="A65" s="14">
        <v>6</v>
      </c>
      <c r="B65" s="36" t="s">
        <v>80</v>
      </c>
      <c r="C65" s="36"/>
      <c r="D65" s="36"/>
      <c r="E65" s="36"/>
      <c r="F65" s="36"/>
      <c r="G65" s="36"/>
      <c r="H65" s="36"/>
      <c r="I65" s="36"/>
      <c r="J65" s="36"/>
      <c r="K65" s="46">
        <v>3</v>
      </c>
      <c r="L65" s="154"/>
      <c r="M65" s="47">
        <v>90</v>
      </c>
      <c r="N65" s="155"/>
      <c r="O65" s="48">
        <v>44</v>
      </c>
      <c r="P65" s="156"/>
      <c r="Q65" s="49">
        <v>12</v>
      </c>
      <c r="R65" s="155"/>
      <c r="S65" s="49">
        <v>8</v>
      </c>
      <c r="T65" s="155"/>
      <c r="U65" s="49">
        <v>4</v>
      </c>
      <c r="V65" s="155"/>
      <c r="W65" s="50"/>
      <c r="X65" s="157"/>
      <c r="Y65" s="49">
        <v>78</v>
      </c>
      <c r="Z65" s="155"/>
      <c r="AA65" s="50"/>
      <c r="AB65" s="157"/>
      <c r="AC65" s="50"/>
      <c r="AD65" s="157"/>
      <c r="AE65" s="50"/>
      <c r="AF65" s="157"/>
      <c r="AG65" s="49">
        <v>4</v>
      </c>
      <c r="AH65" s="155"/>
      <c r="AI65" s="50"/>
      <c r="AJ65" s="158"/>
      <c r="AK65" s="159"/>
      <c r="AL65" s="160"/>
      <c r="AM65" s="157"/>
      <c r="AN65" s="50"/>
      <c r="AO65" s="160"/>
      <c r="AP65" s="157"/>
      <c r="AQ65" s="49">
        <v>12</v>
      </c>
      <c r="AR65" s="161"/>
      <c r="AS65" s="155"/>
      <c r="AT65" s="50"/>
      <c r="AU65" s="160"/>
      <c r="AV65" s="158"/>
      <c r="AW65" s="44" t="s">
        <v>60</v>
      </c>
      <c r="AX65" s="52"/>
      <c r="AY65" s="52"/>
      <c r="AZ65" s="52"/>
      <c r="BA65" s="52"/>
      <c r="BB65" s="53"/>
      <c r="BC65" s="45"/>
      <c r="BD65" s="45"/>
      <c r="BE65" s="45"/>
      <c r="BF65" s="45"/>
    </row>
    <row r="66" spans="1:58" s="1" customFormat="1" ht="12.9" customHeight="1">
      <c r="A66" s="14">
        <v>7</v>
      </c>
      <c r="B66" s="36" t="s">
        <v>81</v>
      </c>
      <c r="C66" s="36"/>
      <c r="D66" s="36"/>
      <c r="E66" s="36"/>
      <c r="F66" s="36"/>
      <c r="G66" s="36"/>
      <c r="H66" s="36"/>
      <c r="I66" s="36"/>
      <c r="J66" s="36"/>
      <c r="K66" s="46">
        <v>4</v>
      </c>
      <c r="L66" s="46"/>
      <c r="M66" s="47">
        <v>120</v>
      </c>
      <c r="N66" s="47"/>
      <c r="O66" s="48">
        <v>60</v>
      </c>
      <c r="P66" s="48"/>
      <c r="Q66" s="49">
        <v>14</v>
      </c>
      <c r="R66" s="49"/>
      <c r="S66" s="49">
        <v>10</v>
      </c>
      <c r="T66" s="49"/>
      <c r="U66" s="49">
        <v>4</v>
      </c>
      <c r="V66" s="49"/>
      <c r="W66" s="50"/>
      <c r="X66" s="50"/>
      <c r="Y66" s="49">
        <v>106</v>
      </c>
      <c r="Z66" s="49"/>
      <c r="AA66" s="50"/>
      <c r="AB66" s="50"/>
      <c r="AC66" s="50"/>
      <c r="AD66" s="50"/>
      <c r="AE66" s="50"/>
      <c r="AF66" s="50"/>
      <c r="AG66" s="49">
        <v>2</v>
      </c>
      <c r="AH66" s="49"/>
      <c r="AI66" s="50"/>
      <c r="AJ66" s="50"/>
      <c r="AK66" s="47">
        <v>10</v>
      </c>
      <c r="AL66" s="47"/>
      <c r="AM66" s="47"/>
      <c r="AN66" s="49">
        <v>4</v>
      </c>
      <c r="AO66" s="49"/>
      <c r="AP66" s="49"/>
      <c r="AQ66" s="50"/>
      <c r="AR66" s="50"/>
      <c r="AS66" s="50"/>
      <c r="AT66" s="50"/>
      <c r="AU66" s="50"/>
      <c r="AV66" s="50"/>
      <c r="AW66" s="44" t="s">
        <v>60</v>
      </c>
      <c r="AX66" s="44"/>
      <c r="AY66" s="44"/>
      <c r="AZ66" s="44"/>
      <c r="BA66" s="44"/>
      <c r="BB66" s="44"/>
      <c r="BC66" s="45"/>
      <c r="BD66" s="45"/>
      <c r="BE66" s="45"/>
      <c r="BF66" s="45"/>
    </row>
    <row r="67" spans="1:58" s="1" customFormat="1" ht="12.9" customHeight="1">
      <c r="A67" s="14">
        <v>8</v>
      </c>
      <c r="B67" s="36" t="s">
        <v>82</v>
      </c>
      <c r="C67" s="36"/>
      <c r="D67" s="36"/>
      <c r="E67" s="36"/>
      <c r="F67" s="36"/>
      <c r="G67" s="36"/>
      <c r="H67" s="36"/>
      <c r="I67" s="36"/>
      <c r="J67" s="36"/>
      <c r="K67" s="46">
        <v>4</v>
      </c>
      <c r="L67" s="46"/>
      <c r="M67" s="47">
        <v>120</v>
      </c>
      <c r="N67" s="47"/>
      <c r="O67" s="48">
        <v>60</v>
      </c>
      <c r="P67" s="48"/>
      <c r="Q67" s="49">
        <v>14</v>
      </c>
      <c r="R67" s="49"/>
      <c r="S67" s="49">
        <v>10</v>
      </c>
      <c r="T67" s="49"/>
      <c r="U67" s="49">
        <v>4</v>
      </c>
      <c r="V67" s="49"/>
      <c r="W67" s="50"/>
      <c r="X67" s="50"/>
      <c r="Y67" s="49">
        <v>106</v>
      </c>
      <c r="Z67" s="49"/>
      <c r="AA67" s="50"/>
      <c r="AB67" s="50"/>
      <c r="AC67" s="50"/>
      <c r="AD67" s="50"/>
      <c r="AE67" s="50"/>
      <c r="AF67" s="50"/>
      <c r="AG67" s="49">
        <v>4</v>
      </c>
      <c r="AH67" s="49"/>
      <c r="AI67" s="50"/>
      <c r="AJ67" s="50"/>
      <c r="AK67" s="159"/>
      <c r="AL67" s="159"/>
      <c r="AM67" s="159"/>
      <c r="AN67" s="50"/>
      <c r="AO67" s="50"/>
      <c r="AP67" s="50"/>
      <c r="AQ67" s="49">
        <v>14</v>
      </c>
      <c r="AR67" s="49"/>
      <c r="AS67" s="49"/>
      <c r="AT67" s="50"/>
      <c r="AU67" s="50"/>
      <c r="AV67" s="50"/>
      <c r="AW67" s="44" t="s">
        <v>60</v>
      </c>
      <c r="AX67" s="44"/>
      <c r="AY67" s="44"/>
      <c r="AZ67" s="44"/>
      <c r="BA67" s="44"/>
      <c r="BB67" s="44"/>
      <c r="BC67" s="45"/>
      <c r="BD67" s="45"/>
      <c r="BE67" s="45"/>
      <c r="BF67" s="45"/>
    </row>
    <row r="68" spans="1:58" s="1" customFormat="1" ht="12.9" customHeight="1">
      <c r="A68" s="14">
        <v>9</v>
      </c>
      <c r="B68" s="36" t="s">
        <v>83</v>
      </c>
      <c r="C68" s="36"/>
      <c r="D68" s="36"/>
      <c r="E68" s="36"/>
      <c r="F68" s="36"/>
      <c r="G68" s="36"/>
      <c r="H68" s="36"/>
      <c r="I68" s="36"/>
      <c r="J68" s="36"/>
      <c r="K68" s="46">
        <v>3</v>
      </c>
      <c r="L68" s="46"/>
      <c r="M68" s="47">
        <v>90</v>
      </c>
      <c r="N68" s="47"/>
      <c r="O68" s="48">
        <v>44</v>
      </c>
      <c r="P68" s="48"/>
      <c r="Q68" s="49">
        <v>14</v>
      </c>
      <c r="R68" s="49"/>
      <c r="S68" s="49">
        <v>8</v>
      </c>
      <c r="T68" s="49"/>
      <c r="U68" s="49">
        <v>6</v>
      </c>
      <c r="V68" s="49"/>
      <c r="W68" s="50"/>
      <c r="X68" s="50"/>
      <c r="Y68" s="49">
        <v>76</v>
      </c>
      <c r="Z68" s="49"/>
      <c r="AA68" s="50"/>
      <c r="AB68" s="50"/>
      <c r="AC68" s="50"/>
      <c r="AD68" s="50"/>
      <c r="AE68" s="50"/>
      <c r="AF68" s="50"/>
      <c r="AG68" s="50"/>
      <c r="AH68" s="50"/>
      <c r="AI68" s="49">
        <v>2</v>
      </c>
      <c r="AJ68" s="49"/>
      <c r="AK68" s="47">
        <v>12</v>
      </c>
      <c r="AL68" s="47"/>
      <c r="AM68" s="47"/>
      <c r="AN68" s="49">
        <v>2</v>
      </c>
      <c r="AO68" s="49"/>
      <c r="AP68" s="49"/>
      <c r="AQ68" s="50"/>
      <c r="AR68" s="50"/>
      <c r="AS68" s="50"/>
      <c r="AT68" s="50"/>
      <c r="AU68" s="50"/>
      <c r="AV68" s="50"/>
      <c r="AW68" s="44" t="s">
        <v>60</v>
      </c>
      <c r="AX68" s="44"/>
      <c r="AY68" s="44"/>
      <c r="AZ68" s="44"/>
      <c r="BA68" s="44"/>
      <c r="BB68" s="44"/>
      <c r="BC68" s="45" t="s">
        <v>58</v>
      </c>
      <c r="BD68" s="45"/>
      <c r="BE68" s="45"/>
      <c r="BF68" s="45"/>
    </row>
    <row r="69" spans="1:58" s="1" customFormat="1" ht="24" customHeight="1">
      <c r="A69" s="14">
        <v>10</v>
      </c>
      <c r="B69" s="36" t="s">
        <v>84</v>
      </c>
      <c r="C69" s="36"/>
      <c r="D69" s="36"/>
      <c r="E69" s="36"/>
      <c r="F69" s="36"/>
      <c r="G69" s="36"/>
      <c r="H69" s="36"/>
      <c r="I69" s="36"/>
      <c r="J69" s="36"/>
      <c r="K69" s="46">
        <v>3</v>
      </c>
      <c r="L69" s="46"/>
      <c r="M69" s="47">
        <v>90</v>
      </c>
      <c r="N69" s="47"/>
      <c r="O69" s="48">
        <v>44</v>
      </c>
      <c r="P69" s="48"/>
      <c r="Q69" s="49">
        <v>12</v>
      </c>
      <c r="R69" s="49"/>
      <c r="S69" s="49">
        <v>8</v>
      </c>
      <c r="T69" s="49"/>
      <c r="U69" s="49">
        <v>4</v>
      </c>
      <c r="V69" s="49"/>
      <c r="W69" s="50"/>
      <c r="X69" s="50"/>
      <c r="Y69" s="49">
        <v>78</v>
      </c>
      <c r="Z69" s="49"/>
      <c r="AA69" s="50"/>
      <c r="AB69" s="50"/>
      <c r="AC69" s="50"/>
      <c r="AD69" s="50"/>
      <c r="AE69" s="50"/>
      <c r="AF69" s="50"/>
      <c r="AG69" s="50"/>
      <c r="AH69" s="50"/>
      <c r="AI69" s="49">
        <v>4</v>
      </c>
      <c r="AJ69" s="49"/>
      <c r="AK69" s="159"/>
      <c r="AL69" s="159"/>
      <c r="AM69" s="159"/>
      <c r="AN69" s="50"/>
      <c r="AO69" s="50"/>
      <c r="AP69" s="50"/>
      <c r="AQ69" s="49">
        <v>12</v>
      </c>
      <c r="AR69" s="49"/>
      <c r="AS69" s="49"/>
      <c r="AT69" s="50"/>
      <c r="AU69" s="50"/>
      <c r="AV69" s="50"/>
      <c r="AW69" s="44" t="s">
        <v>60</v>
      </c>
      <c r="AX69" s="44"/>
      <c r="AY69" s="44"/>
      <c r="AZ69" s="44"/>
      <c r="BA69" s="44"/>
      <c r="BB69" s="44"/>
      <c r="BC69" s="45"/>
      <c r="BD69" s="45"/>
      <c r="BE69" s="45"/>
      <c r="BF69" s="45"/>
    </row>
    <row r="70" spans="1:58" s="1" customFormat="1" ht="12.9" customHeight="1">
      <c r="A70" s="14">
        <v>11</v>
      </c>
      <c r="B70" s="36" t="s">
        <v>85</v>
      </c>
      <c r="C70" s="36"/>
      <c r="D70" s="36"/>
      <c r="E70" s="36"/>
      <c r="F70" s="36"/>
      <c r="G70" s="36"/>
      <c r="H70" s="36"/>
      <c r="I70" s="36"/>
      <c r="J70" s="36"/>
      <c r="K70" s="46">
        <v>3</v>
      </c>
      <c r="L70" s="46"/>
      <c r="M70" s="47">
        <v>90</v>
      </c>
      <c r="N70" s="47"/>
      <c r="O70" s="48">
        <v>44</v>
      </c>
      <c r="P70" s="48"/>
      <c r="Q70" s="49">
        <v>12</v>
      </c>
      <c r="R70" s="49"/>
      <c r="S70" s="49">
        <v>8</v>
      </c>
      <c r="T70" s="49"/>
      <c r="U70" s="49">
        <v>4</v>
      </c>
      <c r="V70" s="49"/>
      <c r="W70" s="50"/>
      <c r="X70" s="50"/>
      <c r="Y70" s="49">
        <v>78</v>
      </c>
      <c r="Z70" s="49"/>
      <c r="AA70" s="50"/>
      <c r="AB70" s="50"/>
      <c r="AC70" s="50"/>
      <c r="AD70" s="50"/>
      <c r="AE70" s="50"/>
      <c r="AF70" s="50"/>
      <c r="AG70" s="50"/>
      <c r="AH70" s="50"/>
      <c r="AI70" s="49">
        <v>4</v>
      </c>
      <c r="AJ70" s="49"/>
      <c r="AK70" s="159"/>
      <c r="AL70" s="159"/>
      <c r="AM70" s="159"/>
      <c r="AN70" s="50"/>
      <c r="AO70" s="50"/>
      <c r="AP70" s="50"/>
      <c r="AQ70" s="49">
        <v>12</v>
      </c>
      <c r="AR70" s="49"/>
      <c r="AS70" s="49"/>
      <c r="AT70" s="50"/>
      <c r="AU70" s="50"/>
      <c r="AV70" s="50"/>
      <c r="AW70" s="44" t="s">
        <v>86</v>
      </c>
      <c r="AX70" s="44"/>
      <c r="AY70" s="44"/>
      <c r="AZ70" s="44"/>
      <c r="BA70" s="44"/>
      <c r="BB70" s="44"/>
      <c r="BC70" s="45"/>
      <c r="BD70" s="45"/>
      <c r="BE70" s="45"/>
      <c r="BF70" s="45"/>
    </row>
    <row r="71" spans="1:58" s="1" customFormat="1" ht="12.9" customHeight="1">
      <c r="A71" s="14">
        <v>12</v>
      </c>
      <c r="B71" s="36" t="s">
        <v>87</v>
      </c>
      <c r="C71" s="36"/>
      <c r="D71" s="36"/>
      <c r="E71" s="36"/>
      <c r="F71" s="36"/>
      <c r="G71" s="36"/>
      <c r="H71" s="36"/>
      <c r="I71" s="36"/>
      <c r="J71" s="36"/>
      <c r="K71" s="46">
        <v>4</v>
      </c>
      <c r="L71" s="46"/>
      <c r="M71" s="47">
        <v>120</v>
      </c>
      <c r="N71" s="47"/>
      <c r="O71" s="48">
        <v>60</v>
      </c>
      <c r="P71" s="48"/>
      <c r="Q71" s="49">
        <v>16</v>
      </c>
      <c r="R71" s="49"/>
      <c r="S71" s="49">
        <v>10</v>
      </c>
      <c r="T71" s="49"/>
      <c r="U71" s="49">
        <v>6</v>
      </c>
      <c r="V71" s="49"/>
      <c r="W71" s="50"/>
      <c r="X71" s="50"/>
      <c r="Y71" s="49">
        <v>104</v>
      </c>
      <c r="Z71" s="49"/>
      <c r="AA71" s="50"/>
      <c r="AB71" s="50"/>
      <c r="AC71" s="50"/>
      <c r="AD71" s="50"/>
      <c r="AE71" s="50"/>
      <c r="AF71" s="50"/>
      <c r="AG71" s="50"/>
      <c r="AH71" s="50"/>
      <c r="AI71" s="49">
        <v>2</v>
      </c>
      <c r="AJ71" s="49"/>
      <c r="AK71" s="47">
        <v>10</v>
      </c>
      <c r="AL71" s="47"/>
      <c r="AM71" s="47"/>
      <c r="AN71" s="49">
        <v>6</v>
      </c>
      <c r="AO71" s="49"/>
      <c r="AP71" s="49"/>
      <c r="AQ71" s="50"/>
      <c r="AR71" s="50"/>
      <c r="AS71" s="50"/>
      <c r="AT71" s="50"/>
      <c r="AU71" s="50"/>
      <c r="AV71" s="50"/>
      <c r="AW71" s="44" t="s">
        <v>60</v>
      </c>
      <c r="AX71" s="44"/>
      <c r="AY71" s="44"/>
      <c r="AZ71" s="44"/>
      <c r="BA71" s="44"/>
      <c r="BB71" s="44"/>
      <c r="BC71" s="45" t="s">
        <v>58</v>
      </c>
      <c r="BD71" s="45"/>
      <c r="BE71" s="45"/>
      <c r="BF71" s="45"/>
    </row>
    <row r="72" spans="1:58" s="1" customFormat="1" ht="12.9" customHeight="1" thickBot="1">
      <c r="A72" s="14">
        <v>13</v>
      </c>
      <c r="B72" s="36" t="s">
        <v>88</v>
      </c>
      <c r="C72" s="36"/>
      <c r="D72" s="36"/>
      <c r="E72" s="36"/>
      <c r="F72" s="36"/>
      <c r="G72" s="36"/>
      <c r="H72" s="36"/>
      <c r="I72" s="36"/>
      <c r="J72" s="36"/>
      <c r="K72" s="46">
        <v>3</v>
      </c>
      <c r="L72" s="46"/>
      <c r="M72" s="47">
        <v>90</v>
      </c>
      <c r="N72" s="47"/>
      <c r="O72" s="48">
        <v>44</v>
      </c>
      <c r="P72" s="48"/>
      <c r="Q72" s="49">
        <v>12</v>
      </c>
      <c r="R72" s="49"/>
      <c r="S72" s="49">
        <v>8</v>
      </c>
      <c r="T72" s="49"/>
      <c r="U72" s="49">
        <v>4</v>
      </c>
      <c r="V72" s="49"/>
      <c r="W72" s="50"/>
      <c r="X72" s="50"/>
      <c r="Y72" s="49">
        <v>78</v>
      </c>
      <c r="Z72" s="49"/>
      <c r="AA72" s="50"/>
      <c r="AB72" s="50"/>
      <c r="AC72" s="50"/>
      <c r="AD72" s="50"/>
      <c r="AE72" s="50"/>
      <c r="AF72" s="50"/>
      <c r="AG72" s="50"/>
      <c r="AH72" s="50"/>
      <c r="AI72" s="49">
        <v>4</v>
      </c>
      <c r="AJ72" s="49"/>
      <c r="AK72" s="159"/>
      <c r="AL72" s="159"/>
      <c r="AM72" s="159"/>
      <c r="AN72" s="50"/>
      <c r="AO72" s="50"/>
      <c r="AP72" s="50"/>
      <c r="AQ72" s="49">
        <v>12</v>
      </c>
      <c r="AR72" s="49"/>
      <c r="AS72" s="49"/>
      <c r="AT72" s="50"/>
      <c r="AU72" s="50"/>
      <c r="AV72" s="50"/>
      <c r="AW72" s="44" t="s">
        <v>60</v>
      </c>
      <c r="AX72" s="44"/>
      <c r="AY72" s="44"/>
      <c r="AZ72" s="44"/>
      <c r="BA72" s="44"/>
      <c r="BB72" s="44"/>
      <c r="BC72" s="45"/>
      <c r="BD72" s="45"/>
      <c r="BE72" s="45"/>
      <c r="BF72" s="45"/>
    </row>
    <row r="73" spans="1:58" s="1" customFormat="1" ht="18" customHeight="1" thickBot="1">
      <c r="A73" s="37" t="s">
        <v>89</v>
      </c>
      <c r="B73" s="37"/>
      <c r="C73" s="37"/>
      <c r="D73" s="37"/>
      <c r="E73" s="37"/>
      <c r="F73" s="37"/>
      <c r="G73" s="37"/>
      <c r="H73" s="37"/>
      <c r="I73" s="37"/>
      <c r="J73" s="37"/>
      <c r="K73" s="38">
        <v>47</v>
      </c>
      <c r="L73" s="38"/>
      <c r="M73" s="54">
        <v>1410</v>
      </c>
      <c r="N73" s="54"/>
      <c r="O73" s="39">
        <v>656</v>
      </c>
      <c r="P73" s="39"/>
      <c r="Q73" s="41">
        <v>174</v>
      </c>
      <c r="R73" s="41"/>
      <c r="S73" s="41">
        <v>114</v>
      </c>
      <c r="T73" s="41"/>
      <c r="U73" s="41">
        <v>60</v>
      </c>
      <c r="V73" s="41"/>
      <c r="W73" s="43"/>
      <c r="X73" s="43"/>
      <c r="Y73" s="56">
        <v>1236</v>
      </c>
      <c r="Z73" s="56"/>
      <c r="AA73" s="43"/>
      <c r="AB73" s="43"/>
      <c r="AC73" s="43"/>
      <c r="AD73" s="43"/>
      <c r="AE73" s="41">
        <v>1</v>
      </c>
      <c r="AF73" s="41"/>
      <c r="AG73" s="41">
        <v>7</v>
      </c>
      <c r="AH73" s="41"/>
      <c r="AI73" s="41">
        <v>6</v>
      </c>
      <c r="AJ73" s="41"/>
      <c r="AK73" s="33">
        <f>SUM(AK60:AM72)</f>
        <v>80</v>
      </c>
      <c r="AL73" s="33"/>
      <c r="AM73" s="33"/>
      <c r="AN73" s="33">
        <f t="shared" ref="AN73" si="0">SUM(AN60:AP72)</f>
        <v>16</v>
      </c>
      <c r="AO73" s="33"/>
      <c r="AP73" s="33"/>
      <c r="AQ73" s="33">
        <f t="shared" ref="AQ73" si="1">SUM(AQ60:AS72)</f>
        <v>78</v>
      </c>
      <c r="AR73" s="33"/>
      <c r="AS73" s="33"/>
      <c r="AT73" s="43"/>
      <c r="AU73" s="43"/>
      <c r="AV73" s="43"/>
      <c r="AW73" s="34"/>
      <c r="AX73" s="34"/>
      <c r="AY73" s="34"/>
      <c r="AZ73" s="34"/>
      <c r="BA73" s="34"/>
      <c r="BB73" s="34"/>
      <c r="BC73" s="35"/>
      <c r="BD73" s="35"/>
      <c r="BE73" s="35"/>
      <c r="BF73" s="35"/>
    </row>
    <row r="74" spans="1:58" s="1" customFormat="1" ht="20.100000000000001" customHeight="1" thickBot="1">
      <c r="A74" s="139" t="s">
        <v>158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</row>
    <row r="75" spans="1:58" s="1" customFormat="1" ht="24" customHeight="1">
      <c r="A75" s="14">
        <v>1</v>
      </c>
      <c r="B75" s="36" t="s">
        <v>110</v>
      </c>
      <c r="C75" s="36"/>
      <c r="D75" s="36"/>
      <c r="E75" s="36"/>
      <c r="F75" s="36"/>
      <c r="G75" s="36"/>
      <c r="H75" s="36"/>
      <c r="I75" s="36"/>
      <c r="J75" s="36"/>
      <c r="K75" s="46">
        <v>5</v>
      </c>
      <c r="L75" s="46"/>
      <c r="M75" s="47">
        <v>150</v>
      </c>
      <c r="N75" s="47"/>
      <c r="O75" s="48">
        <v>60</v>
      </c>
      <c r="P75" s="48"/>
      <c r="Q75" s="49">
        <v>18</v>
      </c>
      <c r="R75" s="49"/>
      <c r="S75" s="49">
        <v>12</v>
      </c>
      <c r="T75" s="49"/>
      <c r="U75" s="49">
        <v>6</v>
      </c>
      <c r="V75" s="49"/>
      <c r="W75" s="50"/>
      <c r="X75" s="50"/>
      <c r="Y75" s="49">
        <v>102</v>
      </c>
      <c r="Z75" s="49"/>
      <c r="AA75" s="49">
        <v>30</v>
      </c>
      <c r="AB75" s="49"/>
      <c r="AC75" s="50"/>
      <c r="AD75" s="50"/>
      <c r="AE75" s="49">
        <v>2</v>
      </c>
      <c r="AF75" s="49"/>
      <c r="AG75" s="49">
        <v>2</v>
      </c>
      <c r="AH75" s="49"/>
      <c r="AI75" s="50"/>
      <c r="AJ75" s="50"/>
      <c r="AK75" s="47">
        <v>18</v>
      </c>
      <c r="AL75" s="47"/>
      <c r="AM75" s="47"/>
      <c r="AN75" s="50"/>
      <c r="AO75" s="50"/>
      <c r="AP75" s="50"/>
      <c r="AQ75" s="50"/>
      <c r="AR75" s="50"/>
      <c r="AS75" s="50"/>
      <c r="AT75" s="50"/>
      <c r="AU75" s="50"/>
      <c r="AV75" s="50"/>
      <c r="AW75" s="44" t="s">
        <v>60</v>
      </c>
      <c r="AX75" s="44"/>
      <c r="AY75" s="44"/>
      <c r="AZ75" s="44"/>
      <c r="BA75" s="44"/>
      <c r="BB75" s="44"/>
      <c r="BC75" s="45"/>
      <c r="BD75" s="45"/>
      <c r="BE75" s="45"/>
      <c r="BF75" s="45"/>
    </row>
    <row r="76" spans="1:58" s="1" customFormat="1" ht="12.9" customHeight="1">
      <c r="A76" s="14">
        <v>2</v>
      </c>
      <c r="B76" s="36" t="s">
        <v>90</v>
      </c>
      <c r="C76" s="36"/>
      <c r="D76" s="36"/>
      <c r="E76" s="36"/>
      <c r="F76" s="36"/>
      <c r="G76" s="36"/>
      <c r="H76" s="36"/>
      <c r="I76" s="36"/>
      <c r="J76" s="36"/>
      <c r="K76" s="46">
        <v>4</v>
      </c>
      <c r="L76" s="46"/>
      <c r="M76" s="47">
        <v>120</v>
      </c>
      <c r="N76" s="47"/>
      <c r="O76" s="48">
        <v>60</v>
      </c>
      <c r="P76" s="48"/>
      <c r="Q76" s="49">
        <v>18</v>
      </c>
      <c r="R76" s="49"/>
      <c r="S76" s="49">
        <v>12</v>
      </c>
      <c r="T76" s="49"/>
      <c r="U76" s="49">
        <v>6</v>
      </c>
      <c r="V76" s="49"/>
      <c r="W76" s="50"/>
      <c r="X76" s="50"/>
      <c r="Y76" s="49">
        <v>102</v>
      </c>
      <c r="Z76" s="49"/>
      <c r="AA76" s="50"/>
      <c r="AB76" s="50"/>
      <c r="AC76" s="50"/>
      <c r="AD76" s="50"/>
      <c r="AE76" s="50"/>
      <c r="AF76" s="50"/>
      <c r="AG76" s="49">
        <v>2</v>
      </c>
      <c r="AH76" s="49"/>
      <c r="AI76" s="50"/>
      <c r="AJ76" s="50"/>
      <c r="AK76" s="47">
        <v>18</v>
      </c>
      <c r="AL76" s="47"/>
      <c r="AM76" s="47"/>
      <c r="AN76" s="50"/>
      <c r="AO76" s="50"/>
      <c r="AP76" s="50"/>
      <c r="AQ76" s="50"/>
      <c r="AR76" s="50"/>
      <c r="AS76" s="50"/>
      <c r="AT76" s="50"/>
      <c r="AU76" s="50"/>
      <c r="AV76" s="50"/>
      <c r="AW76" s="44" t="s">
        <v>60</v>
      </c>
      <c r="AX76" s="44"/>
      <c r="AY76" s="44"/>
      <c r="AZ76" s="44"/>
      <c r="BA76" s="44"/>
      <c r="BB76" s="44"/>
      <c r="BC76" s="45" t="s">
        <v>58</v>
      </c>
      <c r="BD76" s="45"/>
      <c r="BE76" s="45"/>
      <c r="BF76" s="45"/>
    </row>
    <row r="77" spans="1:58" s="1" customFormat="1" ht="12.9" customHeight="1">
      <c r="A77" s="14">
        <v>3</v>
      </c>
      <c r="B77" s="36" t="s">
        <v>91</v>
      </c>
      <c r="C77" s="36"/>
      <c r="D77" s="36"/>
      <c r="E77" s="36"/>
      <c r="F77" s="36"/>
      <c r="G77" s="36"/>
      <c r="H77" s="36"/>
      <c r="I77" s="36"/>
      <c r="J77" s="36"/>
      <c r="K77" s="166">
        <v>3.5</v>
      </c>
      <c r="L77" s="166"/>
      <c r="M77" s="47">
        <v>105</v>
      </c>
      <c r="N77" s="47"/>
      <c r="O77" s="48">
        <v>52</v>
      </c>
      <c r="P77" s="48"/>
      <c r="Q77" s="49">
        <v>14</v>
      </c>
      <c r="R77" s="49"/>
      <c r="S77" s="49">
        <v>10</v>
      </c>
      <c r="T77" s="49"/>
      <c r="U77" s="49">
        <v>4</v>
      </c>
      <c r="V77" s="49"/>
      <c r="W77" s="50"/>
      <c r="X77" s="50"/>
      <c r="Y77" s="49">
        <v>91</v>
      </c>
      <c r="Z77" s="49"/>
      <c r="AA77" s="50"/>
      <c r="AB77" s="50"/>
      <c r="AC77" s="50"/>
      <c r="AD77" s="50"/>
      <c r="AE77" s="50"/>
      <c r="AF77" s="50"/>
      <c r="AG77" s="49">
        <v>4</v>
      </c>
      <c r="AH77" s="49"/>
      <c r="AI77" s="50"/>
      <c r="AJ77" s="50"/>
      <c r="AK77" s="159"/>
      <c r="AL77" s="159"/>
      <c r="AM77" s="159"/>
      <c r="AN77" s="50"/>
      <c r="AO77" s="50"/>
      <c r="AP77" s="50"/>
      <c r="AQ77" s="49">
        <v>14</v>
      </c>
      <c r="AR77" s="49"/>
      <c r="AS77" s="49"/>
      <c r="AT77" s="50"/>
      <c r="AU77" s="50"/>
      <c r="AV77" s="50"/>
      <c r="AW77" s="44" t="s">
        <v>60</v>
      </c>
      <c r="AX77" s="44"/>
      <c r="AY77" s="44"/>
      <c r="AZ77" s="44"/>
      <c r="BA77" s="44"/>
      <c r="BB77" s="44"/>
      <c r="BC77" s="45"/>
      <c r="BD77" s="45"/>
      <c r="BE77" s="45"/>
      <c r="BF77" s="45"/>
    </row>
    <row r="78" spans="1:58" s="1" customFormat="1" ht="36" customHeight="1">
      <c r="A78" s="14">
        <v>4</v>
      </c>
      <c r="B78" s="36" t="s">
        <v>92</v>
      </c>
      <c r="C78" s="36"/>
      <c r="D78" s="36"/>
      <c r="E78" s="36"/>
      <c r="F78" s="36"/>
      <c r="G78" s="36"/>
      <c r="H78" s="36"/>
      <c r="I78" s="36"/>
      <c r="J78" s="36"/>
      <c r="K78" s="46">
        <v>3</v>
      </c>
      <c r="L78" s="46"/>
      <c r="M78" s="47">
        <v>90</v>
      </c>
      <c r="N78" s="47"/>
      <c r="O78" s="48">
        <v>44</v>
      </c>
      <c r="P78" s="48"/>
      <c r="Q78" s="49">
        <v>12</v>
      </c>
      <c r="R78" s="49"/>
      <c r="S78" s="49">
        <v>4</v>
      </c>
      <c r="T78" s="49"/>
      <c r="U78" s="49"/>
      <c r="V78" s="49"/>
      <c r="W78" s="50">
        <v>8</v>
      </c>
      <c r="X78" s="50"/>
      <c r="Y78" s="49">
        <v>78</v>
      </c>
      <c r="Z78" s="49"/>
      <c r="AA78" s="50"/>
      <c r="AB78" s="50"/>
      <c r="AC78" s="50"/>
      <c r="AD78" s="50"/>
      <c r="AE78" s="50"/>
      <c r="AF78" s="50"/>
      <c r="AG78" s="50"/>
      <c r="AH78" s="50"/>
      <c r="AI78" s="49">
        <v>2</v>
      </c>
      <c r="AJ78" s="49"/>
      <c r="AK78" s="47">
        <v>12</v>
      </c>
      <c r="AL78" s="47"/>
      <c r="AM78" s="47"/>
      <c r="AN78" s="50"/>
      <c r="AO78" s="50"/>
      <c r="AP78" s="50"/>
      <c r="AQ78" s="50"/>
      <c r="AR78" s="50"/>
      <c r="AS78" s="50"/>
      <c r="AT78" s="50"/>
      <c r="AU78" s="50"/>
      <c r="AV78" s="50"/>
      <c r="AW78" s="44" t="s">
        <v>60</v>
      </c>
      <c r="AX78" s="44"/>
      <c r="AY78" s="44"/>
      <c r="AZ78" s="44"/>
      <c r="BA78" s="44"/>
      <c r="BB78" s="44"/>
      <c r="BC78" s="45"/>
      <c r="BD78" s="45"/>
      <c r="BE78" s="45"/>
      <c r="BF78" s="45"/>
    </row>
    <row r="79" spans="1:58" s="1" customFormat="1" ht="24" customHeight="1">
      <c r="A79" s="14">
        <v>5</v>
      </c>
      <c r="B79" s="36" t="s">
        <v>93</v>
      </c>
      <c r="C79" s="36"/>
      <c r="D79" s="36"/>
      <c r="E79" s="36"/>
      <c r="F79" s="36"/>
      <c r="G79" s="36"/>
      <c r="H79" s="36"/>
      <c r="I79" s="36"/>
      <c r="J79" s="36"/>
      <c r="K79" s="46">
        <v>3</v>
      </c>
      <c r="L79" s="46"/>
      <c r="M79" s="47">
        <v>90</v>
      </c>
      <c r="N79" s="47"/>
      <c r="O79" s="48">
        <v>44</v>
      </c>
      <c r="P79" s="48"/>
      <c r="Q79" s="49">
        <v>12</v>
      </c>
      <c r="R79" s="49"/>
      <c r="S79" s="49">
        <v>8</v>
      </c>
      <c r="T79" s="49"/>
      <c r="U79" s="49">
        <v>4</v>
      </c>
      <c r="V79" s="49"/>
      <c r="W79" s="50"/>
      <c r="X79" s="50"/>
      <c r="Y79" s="49">
        <v>78</v>
      </c>
      <c r="Z79" s="49"/>
      <c r="AA79" s="50"/>
      <c r="AB79" s="50"/>
      <c r="AC79" s="50"/>
      <c r="AD79" s="50"/>
      <c r="AE79" s="50"/>
      <c r="AF79" s="50"/>
      <c r="AG79" s="49">
        <v>2</v>
      </c>
      <c r="AH79" s="49"/>
      <c r="AI79" s="50"/>
      <c r="AJ79" s="50"/>
      <c r="AK79" s="47">
        <v>12</v>
      </c>
      <c r="AL79" s="47"/>
      <c r="AM79" s="47"/>
      <c r="AN79" s="50"/>
      <c r="AO79" s="50"/>
      <c r="AP79" s="50"/>
      <c r="AQ79" s="50"/>
      <c r="AR79" s="50"/>
      <c r="AS79" s="50"/>
      <c r="AT79" s="50"/>
      <c r="AU79" s="50"/>
      <c r="AV79" s="50"/>
      <c r="AW79" s="44" t="s">
        <v>60</v>
      </c>
      <c r="AX79" s="44"/>
      <c r="AY79" s="44"/>
      <c r="AZ79" s="44"/>
      <c r="BA79" s="44"/>
      <c r="BB79" s="44"/>
      <c r="BC79" s="45" t="s">
        <v>58</v>
      </c>
      <c r="BD79" s="45"/>
      <c r="BE79" s="45"/>
      <c r="BF79" s="45"/>
    </row>
    <row r="80" spans="1:58" s="1" customFormat="1" ht="24" customHeight="1">
      <c r="A80" s="14">
        <v>6</v>
      </c>
      <c r="B80" s="36" t="s">
        <v>109</v>
      </c>
      <c r="C80" s="36"/>
      <c r="D80" s="36"/>
      <c r="E80" s="36"/>
      <c r="F80" s="36"/>
      <c r="G80" s="36"/>
      <c r="H80" s="36"/>
      <c r="I80" s="36"/>
      <c r="J80" s="36"/>
      <c r="K80" s="46">
        <v>4</v>
      </c>
      <c r="L80" s="46"/>
      <c r="M80" s="47">
        <v>120</v>
      </c>
      <c r="N80" s="47"/>
      <c r="O80" s="48">
        <v>44</v>
      </c>
      <c r="P80" s="48"/>
      <c r="Q80" s="49">
        <v>12</v>
      </c>
      <c r="R80" s="49"/>
      <c r="S80" s="49">
        <v>8</v>
      </c>
      <c r="T80" s="49"/>
      <c r="U80" s="49">
        <v>4</v>
      </c>
      <c r="V80" s="49"/>
      <c r="W80" s="50"/>
      <c r="X80" s="50"/>
      <c r="Y80" s="49">
        <v>108</v>
      </c>
      <c r="Z80" s="49"/>
      <c r="AA80" s="49">
        <v>30</v>
      </c>
      <c r="AB80" s="49"/>
      <c r="AC80" s="50"/>
      <c r="AD80" s="50"/>
      <c r="AE80" s="49">
        <v>4</v>
      </c>
      <c r="AF80" s="49"/>
      <c r="AG80" s="49">
        <v>4</v>
      </c>
      <c r="AH80" s="49"/>
      <c r="AI80" s="50"/>
      <c r="AJ80" s="50"/>
      <c r="AK80" s="159"/>
      <c r="AL80" s="159"/>
      <c r="AM80" s="159"/>
      <c r="AN80" s="50"/>
      <c r="AO80" s="50"/>
      <c r="AP80" s="50"/>
      <c r="AQ80" s="49">
        <v>12</v>
      </c>
      <c r="AR80" s="49"/>
      <c r="AS80" s="49"/>
      <c r="AT80" s="50"/>
      <c r="AU80" s="50"/>
      <c r="AV80" s="50"/>
      <c r="AW80" s="44" t="s">
        <v>60</v>
      </c>
      <c r="AX80" s="44"/>
      <c r="AY80" s="44"/>
      <c r="AZ80" s="44"/>
      <c r="BA80" s="44"/>
      <c r="BB80" s="44"/>
      <c r="BC80" s="45"/>
      <c r="BD80" s="45"/>
      <c r="BE80" s="45"/>
      <c r="BF80" s="45"/>
    </row>
    <row r="81" spans="1:63" s="1" customFormat="1" ht="12.9" customHeight="1">
      <c r="A81" s="14">
        <v>7</v>
      </c>
      <c r="B81" s="36" t="s">
        <v>94</v>
      </c>
      <c r="C81" s="36"/>
      <c r="D81" s="36"/>
      <c r="E81" s="36"/>
      <c r="F81" s="36"/>
      <c r="G81" s="36"/>
      <c r="H81" s="36"/>
      <c r="I81" s="36"/>
      <c r="J81" s="36"/>
      <c r="K81" s="46">
        <v>3</v>
      </c>
      <c r="L81" s="46"/>
      <c r="M81" s="47">
        <v>90</v>
      </c>
      <c r="N81" s="47"/>
      <c r="O81" s="48">
        <v>44</v>
      </c>
      <c r="P81" s="48"/>
      <c r="Q81" s="49">
        <v>12</v>
      </c>
      <c r="R81" s="49"/>
      <c r="S81" s="49">
        <v>8</v>
      </c>
      <c r="T81" s="49"/>
      <c r="U81" s="49">
        <v>4</v>
      </c>
      <c r="V81" s="49"/>
      <c r="W81" s="50"/>
      <c r="X81" s="50"/>
      <c r="Y81" s="49">
        <v>78</v>
      </c>
      <c r="Z81" s="49"/>
      <c r="AA81" s="50"/>
      <c r="AB81" s="50"/>
      <c r="AC81" s="50"/>
      <c r="AD81" s="50"/>
      <c r="AE81" s="50"/>
      <c r="AF81" s="50"/>
      <c r="AG81" s="50"/>
      <c r="AH81" s="50"/>
      <c r="AI81" s="49">
        <v>2</v>
      </c>
      <c r="AJ81" s="49"/>
      <c r="AK81" s="47">
        <v>12</v>
      </c>
      <c r="AL81" s="47"/>
      <c r="AM81" s="47"/>
      <c r="AN81" s="50"/>
      <c r="AO81" s="50"/>
      <c r="AP81" s="50"/>
      <c r="AQ81" s="50"/>
      <c r="AR81" s="50"/>
      <c r="AS81" s="50"/>
      <c r="AT81" s="50"/>
      <c r="AU81" s="50"/>
      <c r="AV81" s="50"/>
      <c r="AW81" s="44" t="s">
        <v>60</v>
      </c>
      <c r="AX81" s="44"/>
      <c r="AY81" s="44"/>
      <c r="AZ81" s="44"/>
      <c r="BA81" s="44"/>
      <c r="BB81" s="44"/>
      <c r="BC81" s="45" t="s">
        <v>58</v>
      </c>
      <c r="BD81" s="45"/>
      <c r="BE81" s="45"/>
      <c r="BF81" s="45"/>
    </row>
    <row r="82" spans="1:63" s="1" customFormat="1" ht="12.9" customHeight="1">
      <c r="A82" s="14">
        <v>8</v>
      </c>
      <c r="B82" s="36" t="s">
        <v>95</v>
      </c>
      <c r="C82" s="36"/>
      <c r="D82" s="36"/>
      <c r="E82" s="36"/>
      <c r="F82" s="36"/>
      <c r="G82" s="36"/>
      <c r="H82" s="36"/>
      <c r="I82" s="36"/>
      <c r="J82" s="36"/>
      <c r="K82" s="46">
        <v>3</v>
      </c>
      <c r="L82" s="46"/>
      <c r="M82" s="47">
        <v>90</v>
      </c>
      <c r="N82" s="47"/>
      <c r="O82" s="48">
        <v>44</v>
      </c>
      <c r="P82" s="48"/>
      <c r="Q82" s="49">
        <v>12</v>
      </c>
      <c r="R82" s="49"/>
      <c r="S82" s="49">
        <v>8</v>
      </c>
      <c r="T82" s="49"/>
      <c r="U82" s="49">
        <v>4</v>
      </c>
      <c r="V82" s="49"/>
      <c r="W82" s="50"/>
      <c r="X82" s="50"/>
      <c r="Y82" s="49">
        <v>78</v>
      </c>
      <c r="Z82" s="49"/>
      <c r="AA82" s="50"/>
      <c r="AB82" s="50"/>
      <c r="AC82" s="50"/>
      <c r="AD82" s="50"/>
      <c r="AE82" s="50"/>
      <c r="AF82" s="50"/>
      <c r="AG82" s="50"/>
      <c r="AH82" s="50"/>
      <c r="AI82" s="49">
        <v>4</v>
      </c>
      <c r="AJ82" s="49"/>
      <c r="AK82" s="159"/>
      <c r="AL82" s="159"/>
      <c r="AM82" s="159"/>
      <c r="AN82" s="50"/>
      <c r="AO82" s="50"/>
      <c r="AP82" s="50"/>
      <c r="AQ82" s="49">
        <v>12</v>
      </c>
      <c r="AR82" s="49"/>
      <c r="AS82" s="49"/>
      <c r="AT82" s="50"/>
      <c r="AU82" s="50"/>
      <c r="AV82" s="50"/>
      <c r="AW82" s="44" t="s">
        <v>73</v>
      </c>
      <c r="AX82" s="44"/>
      <c r="AY82" s="44"/>
      <c r="AZ82" s="44"/>
      <c r="BA82" s="44"/>
      <c r="BB82" s="44"/>
      <c r="BC82" s="45" t="s">
        <v>58</v>
      </c>
      <c r="BD82" s="45"/>
      <c r="BE82" s="45"/>
      <c r="BF82" s="45"/>
    </row>
    <row r="83" spans="1:63" s="1" customFormat="1" ht="24" customHeight="1">
      <c r="A83" s="14">
        <v>9</v>
      </c>
      <c r="B83" s="36" t="s">
        <v>96</v>
      </c>
      <c r="C83" s="36"/>
      <c r="D83" s="36"/>
      <c r="E83" s="36"/>
      <c r="F83" s="36"/>
      <c r="G83" s="36"/>
      <c r="H83" s="36"/>
      <c r="I83" s="36"/>
      <c r="J83" s="36"/>
      <c r="K83" s="46">
        <v>3</v>
      </c>
      <c r="L83" s="46"/>
      <c r="M83" s="47">
        <v>90</v>
      </c>
      <c r="N83" s="47"/>
      <c r="O83" s="48">
        <v>44</v>
      </c>
      <c r="P83" s="48"/>
      <c r="Q83" s="49">
        <v>12</v>
      </c>
      <c r="R83" s="49"/>
      <c r="S83" s="49">
        <v>8</v>
      </c>
      <c r="T83" s="49"/>
      <c r="U83" s="49">
        <v>4</v>
      </c>
      <c r="V83" s="49"/>
      <c r="W83" s="50"/>
      <c r="X83" s="50"/>
      <c r="Y83" s="49">
        <v>78</v>
      </c>
      <c r="Z83" s="49"/>
      <c r="AA83" s="50"/>
      <c r="AB83" s="50"/>
      <c r="AC83" s="50"/>
      <c r="AD83" s="50"/>
      <c r="AE83" s="50"/>
      <c r="AF83" s="50"/>
      <c r="AG83" s="50"/>
      <c r="AH83" s="50"/>
      <c r="AI83" s="49">
        <v>4</v>
      </c>
      <c r="AJ83" s="49"/>
      <c r="AK83" s="159"/>
      <c r="AL83" s="159"/>
      <c r="AM83" s="159"/>
      <c r="AN83" s="50"/>
      <c r="AO83" s="50"/>
      <c r="AP83" s="50"/>
      <c r="AQ83" s="49">
        <v>12</v>
      </c>
      <c r="AR83" s="49"/>
      <c r="AS83" s="49"/>
      <c r="AT83" s="50"/>
      <c r="AU83" s="50"/>
      <c r="AV83" s="50"/>
      <c r="AW83" s="44" t="s">
        <v>60</v>
      </c>
      <c r="AX83" s="44"/>
      <c r="AY83" s="44"/>
      <c r="AZ83" s="44"/>
      <c r="BA83" s="44"/>
      <c r="BB83" s="44"/>
      <c r="BC83" s="45"/>
      <c r="BD83" s="45"/>
      <c r="BE83" s="45"/>
      <c r="BF83" s="45"/>
    </row>
    <row r="84" spans="1:63" s="1" customFormat="1" ht="12.9" customHeight="1">
      <c r="A84" s="14">
        <v>10</v>
      </c>
      <c r="B84" s="36" t="s">
        <v>97</v>
      </c>
      <c r="C84" s="36"/>
      <c r="D84" s="36"/>
      <c r="E84" s="36"/>
      <c r="F84" s="36"/>
      <c r="G84" s="36"/>
      <c r="H84" s="36"/>
      <c r="I84" s="36"/>
      <c r="J84" s="36"/>
      <c r="K84" s="46">
        <v>9</v>
      </c>
      <c r="L84" s="46"/>
      <c r="M84" s="47">
        <v>270</v>
      </c>
      <c r="N84" s="47"/>
      <c r="O84" s="36"/>
      <c r="P84" s="36"/>
      <c r="Q84" s="50"/>
      <c r="R84" s="50"/>
      <c r="S84" s="50"/>
      <c r="T84" s="50"/>
      <c r="U84" s="50"/>
      <c r="V84" s="50"/>
      <c r="W84" s="50"/>
      <c r="X84" s="50"/>
      <c r="Y84" s="49">
        <v>90</v>
      </c>
      <c r="Z84" s="49"/>
      <c r="AA84" s="49">
        <v>180</v>
      </c>
      <c r="AB84" s="49"/>
      <c r="AC84" s="50"/>
      <c r="AD84" s="50"/>
      <c r="AE84" s="50"/>
      <c r="AF84" s="50"/>
      <c r="AG84" s="50"/>
      <c r="AH84" s="50"/>
      <c r="AI84" s="49">
        <v>4</v>
      </c>
      <c r="AJ84" s="49"/>
      <c r="AK84" s="159"/>
      <c r="AL84" s="159"/>
      <c r="AM84" s="159"/>
      <c r="AN84" s="50"/>
      <c r="AO84" s="50"/>
      <c r="AP84" s="50"/>
      <c r="AQ84" s="50"/>
      <c r="AR84" s="50"/>
      <c r="AS84" s="50"/>
      <c r="AT84" s="50"/>
      <c r="AU84" s="50"/>
      <c r="AV84" s="50"/>
      <c r="AW84" s="44" t="s">
        <v>60</v>
      </c>
      <c r="AX84" s="44"/>
      <c r="AY84" s="44"/>
      <c r="AZ84" s="44"/>
      <c r="BA84" s="44"/>
      <c r="BB84" s="44"/>
      <c r="BC84" s="45"/>
      <c r="BD84" s="45"/>
      <c r="BE84" s="45"/>
      <c r="BF84" s="45"/>
    </row>
    <row r="85" spans="1:63" s="1" customFormat="1" ht="12.9" customHeight="1">
      <c r="A85" s="14">
        <v>11</v>
      </c>
      <c r="B85" s="36" t="s">
        <v>98</v>
      </c>
      <c r="C85" s="36"/>
      <c r="D85" s="36"/>
      <c r="E85" s="36"/>
      <c r="F85" s="36"/>
      <c r="G85" s="36"/>
      <c r="H85" s="36"/>
      <c r="I85" s="36"/>
      <c r="J85" s="36"/>
      <c r="K85" s="166">
        <v>1.5</v>
      </c>
      <c r="L85" s="166"/>
      <c r="M85" s="47">
        <v>45</v>
      </c>
      <c r="N85" s="47"/>
      <c r="O85" s="36"/>
      <c r="P85" s="36"/>
      <c r="Q85" s="50"/>
      <c r="R85" s="50"/>
      <c r="S85" s="50"/>
      <c r="T85" s="50"/>
      <c r="U85" s="50"/>
      <c r="V85" s="50"/>
      <c r="W85" s="50"/>
      <c r="X85" s="50"/>
      <c r="Y85" s="49">
        <v>15</v>
      </c>
      <c r="Z85" s="49"/>
      <c r="AA85" s="49">
        <v>30</v>
      </c>
      <c r="AB85" s="49"/>
      <c r="AC85" s="50"/>
      <c r="AD85" s="50"/>
      <c r="AE85" s="50"/>
      <c r="AF85" s="50"/>
      <c r="AG85" s="50"/>
      <c r="AH85" s="50"/>
      <c r="AI85" s="50"/>
      <c r="AJ85" s="50"/>
      <c r="AK85" s="159"/>
      <c r="AL85" s="159"/>
      <c r="AM85" s="159"/>
      <c r="AN85" s="50"/>
      <c r="AO85" s="50"/>
      <c r="AP85" s="50"/>
      <c r="AQ85" s="50"/>
      <c r="AR85" s="50"/>
      <c r="AS85" s="50"/>
      <c r="AT85" s="50"/>
      <c r="AU85" s="50"/>
      <c r="AV85" s="50"/>
      <c r="AW85" s="44" t="s">
        <v>164</v>
      </c>
      <c r="AX85" s="44"/>
      <c r="AY85" s="44"/>
      <c r="AZ85" s="44"/>
      <c r="BA85" s="44"/>
      <c r="BB85" s="44"/>
      <c r="BC85" s="45"/>
      <c r="BD85" s="45"/>
      <c r="BE85" s="45"/>
      <c r="BF85" s="45"/>
    </row>
    <row r="86" spans="1:63" s="1" customFormat="1" ht="18" customHeight="1">
      <c r="A86" s="37" t="s">
        <v>99</v>
      </c>
      <c r="B86" s="37"/>
      <c r="C86" s="37"/>
      <c r="D86" s="37"/>
      <c r="E86" s="37"/>
      <c r="F86" s="37"/>
      <c r="G86" s="37"/>
      <c r="H86" s="37"/>
      <c r="I86" s="37"/>
      <c r="J86" s="37"/>
      <c r="K86" s="38">
        <v>42</v>
      </c>
      <c r="L86" s="38"/>
      <c r="M86" s="54">
        <v>1260</v>
      </c>
      <c r="N86" s="54"/>
      <c r="O86" s="39">
        <v>436</v>
      </c>
      <c r="P86" s="39"/>
      <c r="Q86" s="41">
        <v>122</v>
      </c>
      <c r="R86" s="41"/>
      <c r="S86" s="41">
        <v>82</v>
      </c>
      <c r="T86" s="41"/>
      <c r="U86" s="41">
        <v>40</v>
      </c>
      <c r="V86" s="41"/>
      <c r="W86" s="43"/>
      <c r="X86" s="43"/>
      <c r="Y86" s="41">
        <v>898</v>
      </c>
      <c r="Z86" s="41"/>
      <c r="AA86" s="41">
        <v>270</v>
      </c>
      <c r="AB86" s="41"/>
      <c r="AC86" s="43"/>
      <c r="AD86" s="43"/>
      <c r="AE86" s="41">
        <v>2</v>
      </c>
      <c r="AF86" s="41"/>
      <c r="AG86" s="41">
        <v>5</v>
      </c>
      <c r="AH86" s="41"/>
      <c r="AI86" s="41">
        <v>5</v>
      </c>
      <c r="AJ86" s="41"/>
      <c r="AK86" s="33">
        <v>72</v>
      </c>
      <c r="AL86" s="33"/>
      <c r="AM86" s="33"/>
      <c r="AN86" s="43"/>
      <c r="AO86" s="43"/>
      <c r="AP86" s="43"/>
      <c r="AQ86" s="41">
        <v>50</v>
      </c>
      <c r="AR86" s="41"/>
      <c r="AS86" s="41"/>
      <c r="AT86" s="43"/>
      <c r="AU86" s="43"/>
      <c r="AV86" s="43"/>
      <c r="AW86" s="34"/>
      <c r="AX86" s="34"/>
      <c r="AY86" s="34"/>
      <c r="AZ86" s="34"/>
      <c r="BA86" s="34"/>
      <c r="BB86" s="34"/>
      <c r="BC86" s="35"/>
      <c r="BD86" s="35"/>
      <c r="BE86" s="35"/>
      <c r="BF86" s="35"/>
    </row>
    <row r="87" spans="1:63" s="1" customFormat="1" ht="3" customHeight="1"/>
    <row r="88" spans="1:63" s="1" customFormat="1" ht="11.1" customHeight="1">
      <c r="A88" s="91" t="s">
        <v>100</v>
      </c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</row>
    <row r="89" spans="1:63" s="1" customFormat="1" ht="18" customHeight="1">
      <c r="A89" s="94" t="s">
        <v>35</v>
      </c>
      <c r="B89" s="94"/>
      <c r="C89" s="182" t="s">
        <v>101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3" t="s">
        <v>22</v>
      </c>
      <c r="P89" s="183"/>
      <c r="Q89" s="183"/>
      <c r="R89" s="183" t="s">
        <v>102</v>
      </c>
      <c r="S89" s="183"/>
      <c r="T89" s="183"/>
      <c r="U89" s="183" t="s">
        <v>103</v>
      </c>
      <c r="V89" s="183"/>
      <c r="W89" s="183"/>
      <c r="X89" s="183" t="s">
        <v>104</v>
      </c>
      <c r="Y89" s="183"/>
      <c r="Z89" s="183"/>
      <c r="AA89" s="183"/>
      <c r="AB89" s="183"/>
      <c r="AC89" s="9"/>
    </row>
    <row r="90" spans="1:63" s="1" customFormat="1" ht="12.9" customHeight="1">
      <c r="A90" s="179">
        <v>1</v>
      </c>
      <c r="B90" s="179"/>
      <c r="C90" s="184" t="s">
        <v>97</v>
      </c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5">
        <v>5</v>
      </c>
      <c r="P90" s="185"/>
      <c r="Q90" s="185"/>
      <c r="R90" s="185">
        <v>9</v>
      </c>
      <c r="S90" s="185"/>
      <c r="T90" s="185"/>
      <c r="U90" s="185">
        <v>1</v>
      </c>
      <c r="V90" s="185"/>
      <c r="W90" s="185"/>
      <c r="X90" s="167" t="s">
        <v>105</v>
      </c>
      <c r="Y90" s="167"/>
      <c r="Z90" s="167"/>
      <c r="AA90" s="167"/>
      <c r="AB90" s="167"/>
      <c r="AC90" s="9"/>
    </row>
    <row r="91" spans="1:63" s="1" customFormat="1" ht="5.0999999999999996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63" s="1" customFormat="1" ht="14.1" customHeight="1">
      <c r="A92" s="91" t="s">
        <v>106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12"/>
    </row>
    <row r="93" spans="1:63" s="1" customFormat="1" ht="15.9" customHeight="1">
      <c r="A93" s="94" t="s">
        <v>35</v>
      </c>
      <c r="B93" s="94"/>
      <c r="C93" s="168" t="s">
        <v>107</v>
      </c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9" t="s">
        <v>108</v>
      </c>
      <c r="AE93" s="169"/>
      <c r="AF93" s="169"/>
      <c r="AG93" s="169"/>
    </row>
    <row r="94" spans="1:63" s="1" customFormat="1" ht="22.95" customHeight="1">
      <c r="A94" s="179">
        <v>1</v>
      </c>
      <c r="B94" s="179"/>
      <c r="C94" s="180" t="s">
        <v>128</v>
      </c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  <c r="AA94" s="180"/>
      <c r="AB94" s="180"/>
      <c r="AC94" s="180"/>
      <c r="AD94" s="181">
        <v>5</v>
      </c>
      <c r="AE94" s="181"/>
      <c r="AF94" s="181"/>
      <c r="AG94" s="181"/>
    </row>
    <row r="95" spans="1:63" s="1" customFormat="1" ht="5.0999999999999996" customHeight="1">
      <c r="A95" s="13"/>
      <c r="B95" s="13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:63" ht="36" customHeight="1">
      <c r="A96" s="16"/>
      <c r="B96" s="17" t="s">
        <v>131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8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20"/>
      <c r="BI96" s="20"/>
      <c r="BJ96"/>
      <c r="BK96"/>
    </row>
    <row r="97" spans="1:63" ht="9.6" customHeight="1">
      <c r="A97" s="21"/>
      <c r="B97" s="22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3"/>
      <c r="O97" s="23"/>
      <c r="P97" s="23"/>
      <c r="Q97" s="23"/>
      <c r="R97" s="23"/>
      <c r="S97" s="23"/>
      <c r="T97" s="23"/>
      <c r="U97" s="23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20"/>
      <c r="BI97" s="20"/>
      <c r="BJ97"/>
      <c r="BK97"/>
    </row>
    <row r="98" spans="1:63" ht="18" customHeight="1">
      <c r="A98" s="21"/>
      <c r="B98" s="170" t="s">
        <v>159</v>
      </c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0"/>
      <c r="AH98" s="170"/>
      <c r="AI98" s="170"/>
      <c r="AJ98" s="170"/>
      <c r="AK98" s="170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20"/>
      <c r="BJ98"/>
      <c r="BK98"/>
    </row>
    <row r="99" spans="1:63" ht="17.100000000000001" customHeight="1">
      <c r="A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 s="24"/>
      <c r="X99"/>
      <c r="Y99"/>
      <c r="Z99"/>
      <c r="AA99"/>
      <c r="AB99"/>
      <c r="AC99"/>
      <c r="AD99"/>
      <c r="AE99"/>
      <c r="AF99"/>
      <c r="AG99" s="25"/>
      <c r="AH99" s="26"/>
      <c r="AI99" s="25"/>
      <c r="AJ99" s="25"/>
      <c r="AK99" s="25"/>
      <c r="AL99" s="27"/>
      <c r="AM99" s="27"/>
      <c r="AN99" s="27"/>
      <c r="AO99" s="27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9"/>
      <c r="BE99" s="28"/>
      <c r="BF99" s="28"/>
      <c r="BG99" s="28"/>
      <c r="BH99" s="30"/>
      <c r="BI99"/>
      <c r="BJ99"/>
      <c r="BK99"/>
    </row>
    <row r="100" spans="1:63" ht="17.100000000000001" customHeight="1">
      <c r="A100"/>
      <c r="B100" s="1" t="s">
        <v>160</v>
      </c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 s="24"/>
      <c r="X100"/>
      <c r="Y100"/>
      <c r="Z100"/>
      <c r="AA100"/>
      <c r="AB100"/>
      <c r="AC100"/>
      <c r="AD100"/>
      <c r="AE100"/>
      <c r="AF100"/>
      <c r="AG100" s="25"/>
      <c r="AH100" s="26"/>
      <c r="AI100" s="25"/>
      <c r="AJ100" s="25"/>
      <c r="AK100" s="25"/>
      <c r="AL100" s="27"/>
      <c r="AM100" s="27"/>
      <c r="AN100" s="27"/>
      <c r="AO100" s="27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9"/>
      <c r="BE100" s="28"/>
      <c r="BF100" s="28"/>
      <c r="BG100" s="28"/>
      <c r="BH100" s="30"/>
      <c r="BI100"/>
      <c r="BJ100"/>
      <c r="BK100"/>
    </row>
    <row r="101" spans="1:63" ht="17.100000000000001" customHeight="1">
      <c r="A101"/>
      <c r="B101" s="171" t="s">
        <v>161</v>
      </c>
      <c r="C101" s="171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171"/>
      <c r="AH101" s="171"/>
      <c r="AI101" s="171"/>
      <c r="AJ101" s="171"/>
      <c r="AK101" s="25"/>
      <c r="AL101" s="27"/>
      <c r="AM101" s="27"/>
      <c r="AN101" s="27"/>
      <c r="AO101" s="27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9"/>
      <c r="BE101" s="28"/>
      <c r="BF101" s="28"/>
      <c r="BG101" s="28"/>
      <c r="BH101" s="30"/>
      <c r="BI101"/>
      <c r="BJ101"/>
      <c r="BK101"/>
    </row>
    <row r="102" spans="1:63" ht="12.7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 s="32"/>
      <c r="BI102"/>
      <c r="BJ102"/>
      <c r="BK102"/>
    </row>
    <row r="103" spans="1:63" ht="12.7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 s="32"/>
      <c r="BI103"/>
      <c r="BJ103"/>
      <c r="BK103"/>
    </row>
    <row r="104" spans="1:63" ht="10.199999999999999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 s="32"/>
      <c r="BI104"/>
      <c r="BJ104"/>
      <c r="BK104"/>
    </row>
  </sheetData>
  <mergeCells count="1171">
    <mergeCell ref="AW37:BB37"/>
    <mergeCell ref="BC37:BF37"/>
    <mergeCell ref="B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I38:AJ38"/>
    <mergeCell ref="AK38:AM38"/>
    <mergeCell ref="AN38:AP38"/>
    <mergeCell ref="AQ38:AS38"/>
    <mergeCell ref="AT38:AV38"/>
    <mergeCell ref="AW38:BB38"/>
    <mergeCell ref="BC38:BF38"/>
    <mergeCell ref="AN37:AP37"/>
    <mergeCell ref="AQ37:AS37"/>
    <mergeCell ref="AT37:AV37"/>
    <mergeCell ref="B98:AK98"/>
    <mergeCell ref="B101:AJ101"/>
    <mergeCell ref="B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AK37:AM37"/>
    <mergeCell ref="A94:B94"/>
    <mergeCell ref="C94:AC94"/>
    <mergeCell ref="AD94:AG94"/>
    <mergeCell ref="A88:AE88"/>
    <mergeCell ref="A89:B89"/>
    <mergeCell ref="C89:N89"/>
    <mergeCell ref="O89:Q89"/>
    <mergeCell ref="R89:T89"/>
    <mergeCell ref="U89:W89"/>
    <mergeCell ref="X89:AB89"/>
    <mergeCell ref="A90:B90"/>
    <mergeCell ref="C90:N90"/>
    <mergeCell ref="O90:Q90"/>
    <mergeCell ref="R90:T90"/>
    <mergeCell ref="U90:W90"/>
    <mergeCell ref="X90:AB90"/>
    <mergeCell ref="A92:AF92"/>
    <mergeCell ref="A93:B93"/>
    <mergeCell ref="C93:AC93"/>
    <mergeCell ref="AD93:AG93"/>
    <mergeCell ref="AT85:AV85"/>
    <mergeCell ref="AW85:BB85"/>
    <mergeCell ref="BC85:BF85"/>
    <mergeCell ref="A86:J86"/>
    <mergeCell ref="K86:L86"/>
    <mergeCell ref="M86:N86"/>
    <mergeCell ref="O86:P86"/>
    <mergeCell ref="Q86:R86"/>
    <mergeCell ref="S86:T86"/>
    <mergeCell ref="U86:V86"/>
    <mergeCell ref="W86:X86"/>
    <mergeCell ref="Y86:Z86"/>
    <mergeCell ref="AA86:AB86"/>
    <mergeCell ref="AC86:AD86"/>
    <mergeCell ref="AE86:AF86"/>
    <mergeCell ref="AG86:AH86"/>
    <mergeCell ref="AI86:AJ86"/>
    <mergeCell ref="AK86:AM86"/>
    <mergeCell ref="AN86:AP86"/>
    <mergeCell ref="AQ86:AS86"/>
    <mergeCell ref="AT86:AV86"/>
    <mergeCell ref="AW86:BB86"/>
    <mergeCell ref="BC86:BF86"/>
    <mergeCell ref="B85:J85"/>
    <mergeCell ref="K85:L85"/>
    <mergeCell ref="M85:N85"/>
    <mergeCell ref="O85:P85"/>
    <mergeCell ref="Q85:R85"/>
    <mergeCell ref="S85:T85"/>
    <mergeCell ref="U85:V85"/>
    <mergeCell ref="W85:X85"/>
    <mergeCell ref="Y85:Z85"/>
    <mergeCell ref="AA85:AB85"/>
    <mergeCell ref="AC85:AD85"/>
    <mergeCell ref="AE85:AF85"/>
    <mergeCell ref="AG85:AH85"/>
    <mergeCell ref="AI85:AJ85"/>
    <mergeCell ref="AK85:AM85"/>
    <mergeCell ref="AN85:AP85"/>
    <mergeCell ref="AQ85:AS85"/>
    <mergeCell ref="B84:J84"/>
    <mergeCell ref="K84:L84"/>
    <mergeCell ref="M84:N84"/>
    <mergeCell ref="O84:P84"/>
    <mergeCell ref="Q84:R84"/>
    <mergeCell ref="S84:T84"/>
    <mergeCell ref="U84:V84"/>
    <mergeCell ref="W84:X84"/>
    <mergeCell ref="Y84:Z84"/>
    <mergeCell ref="AA84:AB84"/>
    <mergeCell ref="AC84:AD84"/>
    <mergeCell ref="AE84:AF84"/>
    <mergeCell ref="AG84:AH84"/>
    <mergeCell ref="AI84:AJ84"/>
    <mergeCell ref="AK84:AM84"/>
    <mergeCell ref="AN84:AP84"/>
    <mergeCell ref="AQ84:AS84"/>
    <mergeCell ref="AT84:AV84"/>
    <mergeCell ref="AW84:BB84"/>
    <mergeCell ref="BC84:BF84"/>
    <mergeCell ref="AT82:AV82"/>
    <mergeCell ref="AW82:BB82"/>
    <mergeCell ref="BC82:BF82"/>
    <mergeCell ref="B83:J83"/>
    <mergeCell ref="K83:L83"/>
    <mergeCell ref="M83:N83"/>
    <mergeCell ref="O83:P83"/>
    <mergeCell ref="Q83:R83"/>
    <mergeCell ref="S83:T83"/>
    <mergeCell ref="U83:V83"/>
    <mergeCell ref="W83:X83"/>
    <mergeCell ref="Y83:Z83"/>
    <mergeCell ref="AA83:AB83"/>
    <mergeCell ref="AC83:AD83"/>
    <mergeCell ref="AE83:AF83"/>
    <mergeCell ref="AG83:AH83"/>
    <mergeCell ref="AI83:AJ83"/>
    <mergeCell ref="AK83:AM83"/>
    <mergeCell ref="AN83:AP83"/>
    <mergeCell ref="AQ83:AS83"/>
    <mergeCell ref="AT83:AV83"/>
    <mergeCell ref="AW83:BB83"/>
    <mergeCell ref="BC83:BF83"/>
    <mergeCell ref="B82:J82"/>
    <mergeCell ref="K82:L82"/>
    <mergeCell ref="M82:N82"/>
    <mergeCell ref="O82:P82"/>
    <mergeCell ref="Q82:R82"/>
    <mergeCell ref="S82:T82"/>
    <mergeCell ref="U82:V82"/>
    <mergeCell ref="W82:X82"/>
    <mergeCell ref="Y82:Z82"/>
    <mergeCell ref="AA82:AB82"/>
    <mergeCell ref="AC82:AD82"/>
    <mergeCell ref="AE82:AF82"/>
    <mergeCell ref="AG82:AH82"/>
    <mergeCell ref="AI82:AJ82"/>
    <mergeCell ref="AK82:AM82"/>
    <mergeCell ref="AN82:AP82"/>
    <mergeCell ref="AQ82:AS82"/>
    <mergeCell ref="AT80:AV80"/>
    <mergeCell ref="AW80:BB80"/>
    <mergeCell ref="BC80:BF80"/>
    <mergeCell ref="B81:J81"/>
    <mergeCell ref="K81:L81"/>
    <mergeCell ref="M81:N81"/>
    <mergeCell ref="O81:P81"/>
    <mergeCell ref="Q81:R81"/>
    <mergeCell ref="S81:T81"/>
    <mergeCell ref="U81:V81"/>
    <mergeCell ref="W81:X81"/>
    <mergeCell ref="Y81:Z81"/>
    <mergeCell ref="AA81:AB81"/>
    <mergeCell ref="AC81:AD81"/>
    <mergeCell ref="AE81:AF81"/>
    <mergeCell ref="AG81:AH81"/>
    <mergeCell ref="AI81:AJ81"/>
    <mergeCell ref="AK81:AM81"/>
    <mergeCell ref="AN81:AP81"/>
    <mergeCell ref="AQ81:AS81"/>
    <mergeCell ref="AT81:AV81"/>
    <mergeCell ref="AW81:BB81"/>
    <mergeCell ref="BC81:BF81"/>
    <mergeCell ref="B80:J80"/>
    <mergeCell ref="K80:L80"/>
    <mergeCell ref="M80:N80"/>
    <mergeCell ref="O80:P80"/>
    <mergeCell ref="Q80:R80"/>
    <mergeCell ref="S80:T80"/>
    <mergeCell ref="U80:V80"/>
    <mergeCell ref="W80:X80"/>
    <mergeCell ref="Y80:Z80"/>
    <mergeCell ref="AA80:AB80"/>
    <mergeCell ref="AC80:AD80"/>
    <mergeCell ref="AE80:AF80"/>
    <mergeCell ref="AG80:AH80"/>
    <mergeCell ref="AI80:AJ80"/>
    <mergeCell ref="AK80:AM80"/>
    <mergeCell ref="AN80:AP80"/>
    <mergeCell ref="AQ80:AS80"/>
    <mergeCell ref="AT78:AV78"/>
    <mergeCell ref="AW78:BB78"/>
    <mergeCell ref="BC78:BF78"/>
    <mergeCell ref="B79:J79"/>
    <mergeCell ref="K79:L79"/>
    <mergeCell ref="M79:N79"/>
    <mergeCell ref="O79:P79"/>
    <mergeCell ref="Q79:R79"/>
    <mergeCell ref="S79:T79"/>
    <mergeCell ref="U79:V79"/>
    <mergeCell ref="W79:X79"/>
    <mergeCell ref="Y79:Z79"/>
    <mergeCell ref="AA79:AB79"/>
    <mergeCell ref="AC79:AD79"/>
    <mergeCell ref="AE79:AF79"/>
    <mergeCell ref="AG79:AH79"/>
    <mergeCell ref="AI79:AJ79"/>
    <mergeCell ref="AK79:AM79"/>
    <mergeCell ref="AN79:AP79"/>
    <mergeCell ref="AQ79:AS79"/>
    <mergeCell ref="AT79:AV79"/>
    <mergeCell ref="AW79:BB79"/>
    <mergeCell ref="BC79:BF79"/>
    <mergeCell ref="B78:J78"/>
    <mergeCell ref="K78:L78"/>
    <mergeCell ref="M78:N78"/>
    <mergeCell ref="O78:P78"/>
    <mergeCell ref="Q78:R78"/>
    <mergeCell ref="S78:T78"/>
    <mergeCell ref="U78:V78"/>
    <mergeCell ref="W78:X78"/>
    <mergeCell ref="Y78:Z78"/>
    <mergeCell ref="AA78:AB78"/>
    <mergeCell ref="AC78:AD78"/>
    <mergeCell ref="AE78:AF78"/>
    <mergeCell ref="AG78:AH78"/>
    <mergeCell ref="AI78:AJ78"/>
    <mergeCell ref="AK78:AM78"/>
    <mergeCell ref="AN78:AP78"/>
    <mergeCell ref="AQ78:AS78"/>
    <mergeCell ref="AT76:AV76"/>
    <mergeCell ref="AW76:BB76"/>
    <mergeCell ref="BC76:BF76"/>
    <mergeCell ref="B77:J77"/>
    <mergeCell ref="K77:L77"/>
    <mergeCell ref="M77:N77"/>
    <mergeCell ref="O77:P77"/>
    <mergeCell ref="Q77:R77"/>
    <mergeCell ref="S77:T77"/>
    <mergeCell ref="U77:V77"/>
    <mergeCell ref="W77:X77"/>
    <mergeCell ref="Y77:Z77"/>
    <mergeCell ref="AA77:AB77"/>
    <mergeCell ref="AC77:AD77"/>
    <mergeCell ref="AE77:AF77"/>
    <mergeCell ref="AG77:AH77"/>
    <mergeCell ref="AI77:AJ77"/>
    <mergeCell ref="AK77:AM77"/>
    <mergeCell ref="AN77:AP77"/>
    <mergeCell ref="AQ77:AS77"/>
    <mergeCell ref="AT77:AV77"/>
    <mergeCell ref="AW77:BB77"/>
    <mergeCell ref="BC77:BF77"/>
    <mergeCell ref="B76:J76"/>
    <mergeCell ref="K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AE76:AF76"/>
    <mergeCell ref="AG76:AH76"/>
    <mergeCell ref="AI76:AJ76"/>
    <mergeCell ref="AK76:AM76"/>
    <mergeCell ref="AN76:AP76"/>
    <mergeCell ref="AQ76:AS76"/>
    <mergeCell ref="AT73:AV73"/>
    <mergeCell ref="AA73:AB73"/>
    <mergeCell ref="AC73:AD73"/>
    <mergeCell ref="AE73:AF73"/>
    <mergeCell ref="AG73:AH73"/>
    <mergeCell ref="AI73:AJ73"/>
    <mergeCell ref="AK73:AM73"/>
    <mergeCell ref="AN73:AP73"/>
    <mergeCell ref="AQ73:AS73"/>
    <mergeCell ref="AW73:BB73"/>
    <mergeCell ref="BC73:BF73"/>
    <mergeCell ref="A74:BF74"/>
    <mergeCell ref="B75:J75"/>
    <mergeCell ref="K75:L75"/>
    <mergeCell ref="M75:N75"/>
    <mergeCell ref="O75:P75"/>
    <mergeCell ref="Q75:R75"/>
    <mergeCell ref="S75:T75"/>
    <mergeCell ref="U75:V75"/>
    <mergeCell ref="W75:X75"/>
    <mergeCell ref="Y75:Z75"/>
    <mergeCell ref="AA75:AB75"/>
    <mergeCell ref="AC75:AD75"/>
    <mergeCell ref="AE75:AF75"/>
    <mergeCell ref="AG75:AH75"/>
    <mergeCell ref="AI75:AJ75"/>
    <mergeCell ref="AK75:AM75"/>
    <mergeCell ref="AN75:AP75"/>
    <mergeCell ref="AQ75:AS75"/>
    <mergeCell ref="AT75:AV75"/>
    <mergeCell ref="AW75:BB75"/>
    <mergeCell ref="BC75:BF75"/>
    <mergeCell ref="A73:J73"/>
    <mergeCell ref="K73:L73"/>
    <mergeCell ref="M73:N73"/>
    <mergeCell ref="O73:P73"/>
    <mergeCell ref="Q73:R73"/>
    <mergeCell ref="S73:T73"/>
    <mergeCell ref="U73:V73"/>
    <mergeCell ref="W73:X73"/>
    <mergeCell ref="Y73:Z73"/>
    <mergeCell ref="AT71:AV71"/>
    <mergeCell ref="AW71:BB71"/>
    <mergeCell ref="BC71:BF71"/>
    <mergeCell ref="B72:J72"/>
    <mergeCell ref="K72:L72"/>
    <mergeCell ref="M72:N72"/>
    <mergeCell ref="O72:P72"/>
    <mergeCell ref="Q72:R72"/>
    <mergeCell ref="S72:T72"/>
    <mergeCell ref="U72:V72"/>
    <mergeCell ref="W72:X72"/>
    <mergeCell ref="Y72:Z72"/>
    <mergeCell ref="AA72:AB72"/>
    <mergeCell ref="AC72:AD72"/>
    <mergeCell ref="AE72:AF72"/>
    <mergeCell ref="AG72:AH72"/>
    <mergeCell ref="AI72:AJ72"/>
    <mergeCell ref="AK72:AM72"/>
    <mergeCell ref="AN72:AP72"/>
    <mergeCell ref="AQ72:AS72"/>
    <mergeCell ref="AT72:AV72"/>
    <mergeCell ref="AW72:BB72"/>
    <mergeCell ref="BC72:BF72"/>
    <mergeCell ref="B71:J71"/>
    <mergeCell ref="K71:L71"/>
    <mergeCell ref="M71:N71"/>
    <mergeCell ref="O71:P71"/>
    <mergeCell ref="Q71:R71"/>
    <mergeCell ref="S71:T71"/>
    <mergeCell ref="U71:V71"/>
    <mergeCell ref="W71:X71"/>
    <mergeCell ref="Y71:Z71"/>
    <mergeCell ref="AA71:AB71"/>
    <mergeCell ref="AC71:AD71"/>
    <mergeCell ref="AE71:AF71"/>
    <mergeCell ref="AG71:AH71"/>
    <mergeCell ref="AI71:AJ71"/>
    <mergeCell ref="AK71:AM71"/>
    <mergeCell ref="AN71:AP71"/>
    <mergeCell ref="AQ71:AS71"/>
    <mergeCell ref="AT69:AV69"/>
    <mergeCell ref="AW69:BB69"/>
    <mergeCell ref="BC69:BF69"/>
    <mergeCell ref="B70:J70"/>
    <mergeCell ref="K70:L70"/>
    <mergeCell ref="M70:N70"/>
    <mergeCell ref="O70:P70"/>
    <mergeCell ref="Q70:R70"/>
    <mergeCell ref="S70:T70"/>
    <mergeCell ref="U70:V70"/>
    <mergeCell ref="W70:X70"/>
    <mergeCell ref="Y70:Z70"/>
    <mergeCell ref="AA70:AB70"/>
    <mergeCell ref="AC70:AD70"/>
    <mergeCell ref="AE70:AF70"/>
    <mergeCell ref="AG70:AH70"/>
    <mergeCell ref="AI70:AJ70"/>
    <mergeCell ref="AK70:AM70"/>
    <mergeCell ref="AN70:AP70"/>
    <mergeCell ref="AQ70:AS70"/>
    <mergeCell ref="AT70:AV70"/>
    <mergeCell ref="AW70:BB70"/>
    <mergeCell ref="BC70:BF70"/>
    <mergeCell ref="B69:J69"/>
    <mergeCell ref="K69:L69"/>
    <mergeCell ref="M69:N69"/>
    <mergeCell ref="O69:P69"/>
    <mergeCell ref="Q69:R69"/>
    <mergeCell ref="S69:T69"/>
    <mergeCell ref="U69:V69"/>
    <mergeCell ref="W69:X69"/>
    <mergeCell ref="Y69:Z69"/>
    <mergeCell ref="AA69:AB69"/>
    <mergeCell ref="AC69:AD69"/>
    <mergeCell ref="AE69:AF69"/>
    <mergeCell ref="AG69:AH69"/>
    <mergeCell ref="AI69:AJ69"/>
    <mergeCell ref="AK69:AM69"/>
    <mergeCell ref="AN69:AP69"/>
    <mergeCell ref="AQ69:AS69"/>
    <mergeCell ref="AT67:AV67"/>
    <mergeCell ref="AC67:AD67"/>
    <mergeCell ref="AE67:AF67"/>
    <mergeCell ref="AG67:AH67"/>
    <mergeCell ref="AI67:AJ67"/>
    <mergeCell ref="AK67:AM67"/>
    <mergeCell ref="AN67:AP67"/>
    <mergeCell ref="AQ67:AS67"/>
    <mergeCell ref="AW67:BB67"/>
    <mergeCell ref="BC67:BF67"/>
    <mergeCell ref="B68:J68"/>
    <mergeCell ref="K68:L68"/>
    <mergeCell ref="M68:N68"/>
    <mergeCell ref="O68:P68"/>
    <mergeCell ref="Q68:R68"/>
    <mergeCell ref="S68:T68"/>
    <mergeCell ref="U68:V68"/>
    <mergeCell ref="W68:X68"/>
    <mergeCell ref="Y68:Z68"/>
    <mergeCell ref="AA68:AB68"/>
    <mergeCell ref="AC68:AD68"/>
    <mergeCell ref="AE68:AF68"/>
    <mergeCell ref="AG68:AH68"/>
    <mergeCell ref="AI68:AJ68"/>
    <mergeCell ref="AK68:AM68"/>
    <mergeCell ref="AN68:AP68"/>
    <mergeCell ref="AQ68:AS68"/>
    <mergeCell ref="AT68:AV68"/>
    <mergeCell ref="AW68:BB68"/>
    <mergeCell ref="BC68:BF68"/>
    <mergeCell ref="B67:J67"/>
    <mergeCell ref="K67:L67"/>
    <mergeCell ref="M67:N67"/>
    <mergeCell ref="O67:P67"/>
    <mergeCell ref="Q67:R67"/>
    <mergeCell ref="S67:T67"/>
    <mergeCell ref="U67:V67"/>
    <mergeCell ref="W67:X67"/>
    <mergeCell ref="Y67:Z67"/>
    <mergeCell ref="AA67:AB67"/>
    <mergeCell ref="AT65:AV65"/>
    <mergeCell ref="AW65:BB65"/>
    <mergeCell ref="BC65:BF65"/>
    <mergeCell ref="B66:J66"/>
    <mergeCell ref="K66:L66"/>
    <mergeCell ref="M66:N66"/>
    <mergeCell ref="O66:P66"/>
    <mergeCell ref="Q66:R66"/>
    <mergeCell ref="S66:T66"/>
    <mergeCell ref="U66:V66"/>
    <mergeCell ref="W66:X66"/>
    <mergeCell ref="Y66:Z66"/>
    <mergeCell ref="AA66:AB66"/>
    <mergeCell ref="AC66:AD66"/>
    <mergeCell ref="AE66:AF66"/>
    <mergeCell ref="AG66:AH66"/>
    <mergeCell ref="AI66:AJ66"/>
    <mergeCell ref="AK66:AM66"/>
    <mergeCell ref="AN66:AP66"/>
    <mergeCell ref="AQ66:AS66"/>
    <mergeCell ref="AT66:AV66"/>
    <mergeCell ref="AW66:BB66"/>
    <mergeCell ref="BC66:BF66"/>
    <mergeCell ref="B65:J65"/>
    <mergeCell ref="K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C65:AD65"/>
    <mergeCell ref="AE65:AF65"/>
    <mergeCell ref="AG65:AH65"/>
    <mergeCell ref="AI65:AJ65"/>
    <mergeCell ref="AK65:AM65"/>
    <mergeCell ref="AN65:AP65"/>
    <mergeCell ref="AQ65:AS65"/>
    <mergeCell ref="AT63:AV63"/>
    <mergeCell ref="AW63:BB63"/>
    <mergeCell ref="BC63:BF63"/>
    <mergeCell ref="B64:J64"/>
    <mergeCell ref="K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AC64:AD64"/>
    <mergeCell ref="AE64:AF64"/>
    <mergeCell ref="AG64:AH64"/>
    <mergeCell ref="AI64:AJ64"/>
    <mergeCell ref="AK64:AM64"/>
    <mergeCell ref="AN64:AP64"/>
    <mergeCell ref="AQ64:AS64"/>
    <mergeCell ref="AT64:AV64"/>
    <mergeCell ref="AW64:BB64"/>
    <mergeCell ref="BC64:BF64"/>
    <mergeCell ref="B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K63:AM63"/>
    <mergeCell ref="AN63:AP63"/>
    <mergeCell ref="AQ63:AS63"/>
    <mergeCell ref="AT61:AV61"/>
    <mergeCell ref="AC61:AD61"/>
    <mergeCell ref="AE61:AF61"/>
    <mergeCell ref="AG61:AH61"/>
    <mergeCell ref="AI61:AJ61"/>
    <mergeCell ref="AK61:AM61"/>
    <mergeCell ref="AN61:AP61"/>
    <mergeCell ref="AQ61:AS61"/>
    <mergeCell ref="AW61:BB61"/>
    <mergeCell ref="BC61:BF61"/>
    <mergeCell ref="B62:J62"/>
    <mergeCell ref="K62:L62"/>
    <mergeCell ref="M62:N62"/>
    <mergeCell ref="O62:P62"/>
    <mergeCell ref="Q62:R62"/>
    <mergeCell ref="S62:T62"/>
    <mergeCell ref="U62:V62"/>
    <mergeCell ref="W62:X62"/>
    <mergeCell ref="Y62:Z62"/>
    <mergeCell ref="AA62:AB62"/>
    <mergeCell ref="AC62:AD62"/>
    <mergeCell ref="AE62:AF62"/>
    <mergeCell ref="AG62:AH62"/>
    <mergeCell ref="AI62:AJ62"/>
    <mergeCell ref="AK62:AM62"/>
    <mergeCell ref="AN62:AP62"/>
    <mergeCell ref="AQ62:AS62"/>
    <mergeCell ref="AT62:AV62"/>
    <mergeCell ref="AW62:BB62"/>
    <mergeCell ref="BC62:BF62"/>
    <mergeCell ref="B61:J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W56:BB56"/>
    <mergeCell ref="BC56:BF56"/>
    <mergeCell ref="A59:BF59"/>
    <mergeCell ref="B60:J60"/>
    <mergeCell ref="K60:L60"/>
    <mergeCell ref="M60:N60"/>
    <mergeCell ref="O60:P60"/>
    <mergeCell ref="Q60:R60"/>
    <mergeCell ref="S60:T60"/>
    <mergeCell ref="U60:V60"/>
    <mergeCell ref="W60:X60"/>
    <mergeCell ref="Y60:Z60"/>
    <mergeCell ref="AA60:AB60"/>
    <mergeCell ref="AC60:AD60"/>
    <mergeCell ref="AE60:AF60"/>
    <mergeCell ref="AG60:AH60"/>
    <mergeCell ref="AI60:AJ60"/>
    <mergeCell ref="AK60:AM60"/>
    <mergeCell ref="AN60:AP60"/>
    <mergeCell ref="AQ60:AS60"/>
    <mergeCell ref="AT60:AV60"/>
    <mergeCell ref="AW60:BB60"/>
    <mergeCell ref="BC60:BF60"/>
    <mergeCell ref="AC57:AD57"/>
    <mergeCell ref="AE57:AF57"/>
    <mergeCell ref="AG57:AH57"/>
    <mergeCell ref="AI57:AJ57"/>
    <mergeCell ref="AK57:AM57"/>
    <mergeCell ref="AN57:AP57"/>
    <mergeCell ref="AQ57:AS57"/>
    <mergeCell ref="AT57:AV57"/>
    <mergeCell ref="B56:J56"/>
    <mergeCell ref="A44:BF44"/>
    <mergeCell ref="B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J45"/>
    <mergeCell ref="AK45:AM45"/>
    <mergeCell ref="AN45:AP45"/>
    <mergeCell ref="AQ45:AS45"/>
    <mergeCell ref="AT45:AV45"/>
    <mergeCell ref="AW45:BB45"/>
    <mergeCell ref="BC45:BF45"/>
    <mergeCell ref="K56:L56"/>
    <mergeCell ref="M56:N56"/>
    <mergeCell ref="O56:P56"/>
    <mergeCell ref="Q56:R56"/>
    <mergeCell ref="S56:T56"/>
    <mergeCell ref="U56:V56"/>
    <mergeCell ref="W56:X56"/>
    <mergeCell ref="Y56:Z56"/>
    <mergeCell ref="AW54:BB54"/>
    <mergeCell ref="BC54:BF54"/>
    <mergeCell ref="B55:J55"/>
    <mergeCell ref="K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AG55:AH55"/>
    <mergeCell ref="AI55:AJ55"/>
    <mergeCell ref="AK55:AM55"/>
    <mergeCell ref="AN55:AP55"/>
    <mergeCell ref="AQ55:AS55"/>
    <mergeCell ref="AT55:AV55"/>
    <mergeCell ref="AW55:BB55"/>
    <mergeCell ref="BC55:BF55"/>
    <mergeCell ref="B54:J54"/>
    <mergeCell ref="AN54:AP54"/>
    <mergeCell ref="AQ54:AS54"/>
    <mergeCell ref="AT52:AV52"/>
    <mergeCell ref="AC52:AD52"/>
    <mergeCell ref="AE52:AF52"/>
    <mergeCell ref="AG52:AH52"/>
    <mergeCell ref="AI52:AJ52"/>
    <mergeCell ref="AK52:AM52"/>
    <mergeCell ref="AN52:AP52"/>
    <mergeCell ref="AQ52:AS52"/>
    <mergeCell ref="AA56:AB56"/>
    <mergeCell ref="AC56:AD56"/>
    <mergeCell ref="AE56:AF56"/>
    <mergeCell ref="AG56:AH56"/>
    <mergeCell ref="AI56:AJ56"/>
    <mergeCell ref="AK56:AM56"/>
    <mergeCell ref="AN56:AP56"/>
    <mergeCell ref="AQ56:AS56"/>
    <mergeCell ref="AT54:AV54"/>
    <mergeCell ref="AT56:AV56"/>
    <mergeCell ref="W52:X52"/>
    <mergeCell ref="Y52:Z52"/>
    <mergeCell ref="AA52:AB52"/>
    <mergeCell ref="K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C54:AD54"/>
    <mergeCell ref="AE54:AF54"/>
    <mergeCell ref="AG54:AH54"/>
    <mergeCell ref="AI54:AJ54"/>
    <mergeCell ref="AK54:AM54"/>
    <mergeCell ref="U50:V50"/>
    <mergeCell ref="W50:X50"/>
    <mergeCell ref="Y50:Z50"/>
    <mergeCell ref="AW52:BB52"/>
    <mergeCell ref="BC52:BF52"/>
    <mergeCell ref="B53:J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AE53:AF53"/>
    <mergeCell ref="AG53:AH53"/>
    <mergeCell ref="AI53:AJ53"/>
    <mergeCell ref="AK53:AM53"/>
    <mergeCell ref="AN53:AP53"/>
    <mergeCell ref="AQ53:AS53"/>
    <mergeCell ref="AT53:AV53"/>
    <mergeCell ref="AW53:BB53"/>
    <mergeCell ref="BC53:BF53"/>
    <mergeCell ref="B52:J52"/>
    <mergeCell ref="K52:L52"/>
    <mergeCell ref="M52:N52"/>
    <mergeCell ref="O52:P52"/>
    <mergeCell ref="Q52:R52"/>
    <mergeCell ref="S52:T52"/>
    <mergeCell ref="U52:V52"/>
    <mergeCell ref="AW49:BB49"/>
    <mergeCell ref="BC49:BF49"/>
    <mergeCell ref="B48:J48"/>
    <mergeCell ref="AT50:AV50"/>
    <mergeCell ref="AW50:BB50"/>
    <mergeCell ref="BC50:BF50"/>
    <mergeCell ref="B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C51:AD51"/>
    <mergeCell ref="AE51:AF51"/>
    <mergeCell ref="AG51:AH51"/>
    <mergeCell ref="AI51:AJ51"/>
    <mergeCell ref="AK51:AM51"/>
    <mergeCell ref="AN51:AP51"/>
    <mergeCell ref="AQ51:AS51"/>
    <mergeCell ref="AT51:AV51"/>
    <mergeCell ref="AW51:BB51"/>
    <mergeCell ref="BC51:BF51"/>
    <mergeCell ref="B50:J50"/>
    <mergeCell ref="K50:L50"/>
    <mergeCell ref="M50:N50"/>
    <mergeCell ref="O50:P50"/>
    <mergeCell ref="Q50:R50"/>
    <mergeCell ref="S50:T50"/>
    <mergeCell ref="AK46:AM46"/>
    <mergeCell ref="AN46:AP46"/>
    <mergeCell ref="AQ46:AS46"/>
    <mergeCell ref="AA50:AB50"/>
    <mergeCell ref="AC50:AD50"/>
    <mergeCell ref="AE50:AF50"/>
    <mergeCell ref="AG50:AH50"/>
    <mergeCell ref="AI50:AJ50"/>
    <mergeCell ref="AK50:AM50"/>
    <mergeCell ref="AN50:AP50"/>
    <mergeCell ref="AQ50:AS50"/>
    <mergeCell ref="AT48:AV48"/>
    <mergeCell ref="AW48:BB48"/>
    <mergeCell ref="BC48:BF48"/>
    <mergeCell ref="B49:J49"/>
    <mergeCell ref="K49:L49"/>
    <mergeCell ref="M49:N49"/>
    <mergeCell ref="O49:P49"/>
    <mergeCell ref="Q49:R49"/>
    <mergeCell ref="S49:T49"/>
    <mergeCell ref="U49:V49"/>
    <mergeCell ref="W49:X49"/>
    <mergeCell ref="Y49:Z49"/>
    <mergeCell ref="AA49:AB49"/>
    <mergeCell ref="AC49:AD49"/>
    <mergeCell ref="AE49:AF49"/>
    <mergeCell ref="AG49:AH49"/>
    <mergeCell ref="AI49:AJ49"/>
    <mergeCell ref="AK49:AM49"/>
    <mergeCell ref="AN49:AP49"/>
    <mergeCell ref="AQ49:AS49"/>
    <mergeCell ref="AT49:AV49"/>
    <mergeCell ref="BC47:BF47"/>
    <mergeCell ref="B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K48:L48"/>
    <mergeCell ref="M48:N48"/>
    <mergeCell ref="O48:P48"/>
    <mergeCell ref="Q48:R48"/>
    <mergeCell ref="S48:T48"/>
    <mergeCell ref="U48:V48"/>
    <mergeCell ref="W48:X48"/>
    <mergeCell ref="Y48:Z48"/>
    <mergeCell ref="AA48:AB48"/>
    <mergeCell ref="AC48:AD48"/>
    <mergeCell ref="AE48:AF48"/>
    <mergeCell ref="AG48:AH48"/>
    <mergeCell ref="AI48:AJ48"/>
    <mergeCell ref="AK48:AM48"/>
    <mergeCell ref="AN48:AP48"/>
    <mergeCell ref="AQ48:AS48"/>
    <mergeCell ref="AT46:AV46"/>
    <mergeCell ref="AC46:AD46"/>
    <mergeCell ref="AE46:AF46"/>
    <mergeCell ref="AG46:AH46"/>
    <mergeCell ref="AI46:AJ46"/>
    <mergeCell ref="AN28:AP30"/>
    <mergeCell ref="AQ28:AS30"/>
    <mergeCell ref="AT28:AV30"/>
    <mergeCell ref="S29:T30"/>
    <mergeCell ref="U29:V30"/>
    <mergeCell ref="W29:X30"/>
    <mergeCell ref="A31:BF31"/>
    <mergeCell ref="B32:J32"/>
    <mergeCell ref="K32:L32"/>
    <mergeCell ref="M32:N32"/>
    <mergeCell ref="O32:P32"/>
    <mergeCell ref="AW46:BB46"/>
    <mergeCell ref="BC46:BF46"/>
    <mergeCell ref="B47:J47"/>
    <mergeCell ref="K47:L47"/>
    <mergeCell ref="M47:N47"/>
    <mergeCell ref="O47:P47"/>
    <mergeCell ref="Q47:R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I47:AJ47"/>
    <mergeCell ref="AK47:AM47"/>
    <mergeCell ref="AN47:AP47"/>
    <mergeCell ref="AQ47:AS47"/>
    <mergeCell ref="AT47:AV47"/>
    <mergeCell ref="AW47:BB47"/>
    <mergeCell ref="B23:F23"/>
    <mergeCell ref="G23:H23"/>
    <mergeCell ref="I23:M23"/>
    <mergeCell ref="N23:R23"/>
    <mergeCell ref="S23:W23"/>
    <mergeCell ref="X23:AB23"/>
    <mergeCell ref="AC23:AG23"/>
    <mergeCell ref="AH23:AL23"/>
    <mergeCell ref="AM23:AS23"/>
    <mergeCell ref="AT23:AZ23"/>
    <mergeCell ref="BA23:BF23"/>
    <mergeCell ref="A25:BF25"/>
    <mergeCell ref="A27:A30"/>
    <mergeCell ref="B27:J30"/>
    <mergeCell ref="K27:P27"/>
    <mergeCell ref="Q27:X27"/>
    <mergeCell ref="Y27:Z30"/>
    <mergeCell ref="AA27:AB30"/>
    <mergeCell ref="AC27:AJ27"/>
    <mergeCell ref="AK27:AV27"/>
    <mergeCell ref="AW27:BB30"/>
    <mergeCell ref="BC27:BF30"/>
    <mergeCell ref="K28:L30"/>
    <mergeCell ref="M28:N30"/>
    <mergeCell ref="O28:P30"/>
    <mergeCell ref="Q28:R30"/>
    <mergeCell ref="S28:X28"/>
    <mergeCell ref="AC28:AD30"/>
    <mergeCell ref="AE28:AF30"/>
    <mergeCell ref="AG28:AH30"/>
    <mergeCell ref="AI28:AJ30"/>
    <mergeCell ref="AK28:AM30"/>
    <mergeCell ref="B21:F21"/>
    <mergeCell ref="G21:H21"/>
    <mergeCell ref="I21:M21"/>
    <mergeCell ref="N21:R21"/>
    <mergeCell ref="S21:W21"/>
    <mergeCell ref="X21:AB21"/>
    <mergeCell ref="AC21:AG21"/>
    <mergeCell ref="AH21:AL21"/>
    <mergeCell ref="AM21:AS21"/>
    <mergeCell ref="AT21:AZ21"/>
    <mergeCell ref="BA21:BF21"/>
    <mergeCell ref="B22:F22"/>
    <mergeCell ref="G22:H22"/>
    <mergeCell ref="I22:M22"/>
    <mergeCell ref="N22:R22"/>
    <mergeCell ref="S22:W22"/>
    <mergeCell ref="X22:AB22"/>
    <mergeCell ref="AC22:AG22"/>
    <mergeCell ref="AH22:AL22"/>
    <mergeCell ref="AM22:AS22"/>
    <mergeCell ref="AT22:AZ22"/>
    <mergeCell ref="BA22:BF22"/>
    <mergeCell ref="B20:F20"/>
    <mergeCell ref="G20:H20"/>
    <mergeCell ref="I20:M20"/>
    <mergeCell ref="N20:R20"/>
    <mergeCell ref="S20:W20"/>
    <mergeCell ref="X20:AB20"/>
    <mergeCell ref="AC20:AG20"/>
    <mergeCell ref="AH20:AL20"/>
    <mergeCell ref="AM20:AS20"/>
    <mergeCell ref="AT20:AZ20"/>
    <mergeCell ref="BA20:BF20"/>
    <mergeCell ref="A17:BF17"/>
    <mergeCell ref="A18:A19"/>
    <mergeCell ref="B18:H18"/>
    <mergeCell ref="I18:R18"/>
    <mergeCell ref="S18:AB18"/>
    <mergeCell ref="AC18:AL18"/>
    <mergeCell ref="AM18:AS19"/>
    <mergeCell ref="AT18:AZ19"/>
    <mergeCell ref="BA18:BF19"/>
    <mergeCell ref="B19:F19"/>
    <mergeCell ref="G19:H19"/>
    <mergeCell ref="I19:M19"/>
    <mergeCell ref="N19:R19"/>
    <mergeCell ref="S19:W19"/>
    <mergeCell ref="X19:AB19"/>
    <mergeCell ref="AC19:AG19"/>
    <mergeCell ref="AH19:AL19"/>
    <mergeCell ref="P3:AN3"/>
    <mergeCell ref="AT4:BF4"/>
    <mergeCell ref="N5:AQ5"/>
    <mergeCell ref="AT5:BF5"/>
    <mergeCell ref="B8:H8"/>
    <mergeCell ref="I8:AH8"/>
    <mergeCell ref="I9:AH9"/>
    <mergeCell ref="I10:AH10"/>
    <mergeCell ref="I11:AH11"/>
    <mergeCell ref="B12:H12"/>
    <mergeCell ref="I12:AH12"/>
    <mergeCell ref="B13:H13"/>
    <mergeCell ref="I13:AH13"/>
    <mergeCell ref="B14:H14"/>
    <mergeCell ref="I14:AH14"/>
    <mergeCell ref="B15:H15"/>
    <mergeCell ref="I15:AH15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K32:AM32"/>
    <mergeCell ref="AN32:AP32"/>
    <mergeCell ref="AQ32:AS32"/>
    <mergeCell ref="AT32:AV32"/>
    <mergeCell ref="AW32:BB32"/>
    <mergeCell ref="BC32:BF32"/>
    <mergeCell ref="B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I33:AJ33"/>
    <mergeCell ref="AK33:AM33"/>
    <mergeCell ref="AN33:AP33"/>
    <mergeCell ref="AA35:AB35"/>
    <mergeCell ref="AC35:AD35"/>
    <mergeCell ref="AE35:AF35"/>
    <mergeCell ref="AG35:AH35"/>
    <mergeCell ref="AI35:AJ35"/>
    <mergeCell ref="AK35:AM35"/>
    <mergeCell ref="AN35:AP35"/>
    <mergeCell ref="AQ35:AS35"/>
    <mergeCell ref="AQ33:AS33"/>
    <mergeCell ref="AT33:AV33"/>
    <mergeCell ref="AW33:BB33"/>
    <mergeCell ref="BC33:BF33"/>
    <mergeCell ref="B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AK34:AM34"/>
    <mergeCell ref="AN34:AP34"/>
    <mergeCell ref="AQ34:AS34"/>
    <mergeCell ref="AT34:AV34"/>
    <mergeCell ref="AW34:BB34"/>
    <mergeCell ref="BC34:BF34"/>
    <mergeCell ref="AT35:AV35"/>
    <mergeCell ref="AW35:BB35"/>
    <mergeCell ref="BC35:BF35"/>
    <mergeCell ref="B36:J36"/>
    <mergeCell ref="K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J36"/>
    <mergeCell ref="AK36:AM36"/>
    <mergeCell ref="AN36:AP36"/>
    <mergeCell ref="AQ36:AS36"/>
    <mergeCell ref="AT36:AV36"/>
    <mergeCell ref="AW36:BB36"/>
    <mergeCell ref="BC36:BF36"/>
    <mergeCell ref="B35:J35"/>
    <mergeCell ref="K35:L35"/>
    <mergeCell ref="M35:N35"/>
    <mergeCell ref="O35:P35"/>
    <mergeCell ref="Q35:R35"/>
    <mergeCell ref="S35:T35"/>
    <mergeCell ref="U35:V35"/>
    <mergeCell ref="W35:X35"/>
    <mergeCell ref="Y35:Z35"/>
    <mergeCell ref="B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AK39:AM39"/>
    <mergeCell ref="AN39:AP39"/>
    <mergeCell ref="AQ39:AS39"/>
    <mergeCell ref="AT39:AV39"/>
    <mergeCell ref="AW39:BB39"/>
    <mergeCell ref="BC39:BF39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AK40:AM40"/>
    <mergeCell ref="AN40:AP40"/>
    <mergeCell ref="AQ40:AS40"/>
    <mergeCell ref="AA42:AB42"/>
    <mergeCell ref="AC42:AD42"/>
    <mergeCell ref="AE42:AF42"/>
    <mergeCell ref="AG42:AH42"/>
    <mergeCell ref="AI42:AJ42"/>
    <mergeCell ref="AK42:AM42"/>
    <mergeCell ref="AN42:AP42"/>
    <mergeCell ref="AQ42:AS42"/>
    <mergeCell ref="AT40:AV40"/>
    <mergeCell ref="AW40:BB40"/>
    <mergeCell ref="BC40:BF40"/>
    <mergeCell ref="B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AE41:AF41"/>
    <mergeCell ref="AG41:AH41"/>
    <mergeCell ref="AI41:AJ41"/>
    <mergeCell ref="AK41:AM41"/>
    <mergeCell ref="AN41:AP41"/>
    <mergeCell ref="AQ41:AS41"/>
    <mergeCell ref="AT41:AV41"/>
    <mergeCell ref="AW41:BB41"/>
    <mergeCell ref="BC41:BF41"/>
    <mergeCell ref="B40:J40"/>
    <mergeCell ref="AT42:AV42"/>
    <mergeCell ref="AW42:BB42"/>
    <mergeCell ref="BC42:BF42"/>
    <mergeCell ref="A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AC43:AD43"/>
    <mergeCell ref="AE43:AF43"/>
    <mergeCell ref="AG43:AH43"/>
    <mergeCell ref="AI43:AJ43"/>
    <mergeCell ref="AK43:AM43"/>
    <mergeCell ref="AN43:AP43"/>
    <mergeCell ref="AQ43:AS43"/>
    <mergeCell ref="AT43:AV43"/>
    <mergeCell ref="AW43:BB43"/>
    <mergeCell ref="BC43:BF43"/>
    <mergeCell ref="B42:J42"/>
    <mergeCell ref="K42:L42"/>
    <mergeCell ref="M42:N42"/>
    <mergeCell ref="O42:P42"/>
    <mergeCell ref="Q42:R42"/>
    <mergeCell ref="S42:T42"/>
    <mergeCell ref="U42:V42"/>
    <mergeCell ref="W42:X42"/>
    <mergeCell ref="Y42:Z42"/>
    <mergeCell ref="AQ58:AS58"/>
    <mergeCell ref="AT58:AV58"/>
    <mergeCell ref="AW58:BB58"/>
    <mergeCell ref="BC58:BF58"/>
    <mergeCell ref="B57:J57"/>
    <mergeCell ref="A58:J58"/>
    <mergeCell ref="K58:L58"/>
    <mergeCell ref="M58:N58"/>
    <mergeCell ref="O58:P58"/>
    <mergeCell ref="Q58:R58"/>
    <mergeCell ref="S58:T58"/>
    <mergeCell ref="U58:V58"/>
    <mergeCell ref="W58:X58"/>
    <mergeCell ref="Y58:Z58"/>
    <mergeCell ref="AA58:AB58"/>
    <mergeCell ref="AC58:AD58"/>
    <mergeCell ref="AE58:AF58"/>
    <mergeCell ref="AG58:AH58"/>
    <mergeCell ref="AI58:AJ58"/>
    <mergeCell ref="AK58:AM58"/>
    <mergeCell ref="AN58:AP58"/>
    <mergeCell ref="AW57:BB57"/>
    <mergeCell ref="BC57:BF57"/>
    <mergeCell ref="K57:L57"/>
    <mergeCell ref="M57:N57"/>
    <mergeCell ref="O57:P57"/>
    <mergeCell ref="Q57:R57"/>
    <mergeCell ref="S57:T57"/>
    <mergeCell ref="U57:V57"/>
    <mergeCell ref="W57:X57"/>
    <mergeCell ref="Y57:Z57"/>
    <mergeCell ref="AA57:AB57"/>
  </mergeCells>
  <pageMargins left="0.75" right="1" top="0.75" bottom="1" header="0.5" footer="0.5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Lemak Nadiya</cp:lastModifiedBy>
  <dcterms:created xsi:type="dcterms:W3CDTF">2022-06-13T08:53:02Z</dcterms:created>
  <dcterms:modified xsi:type="dcterms:W3CDTF">2022-06-17T10:14:17Z</dcterms:modified>
</cp:coreProperties>
</file>